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I:\OddMTZ\Z Půlpán\VZ_2025_O14_Dodávky zabezpečovací a sdělovací techniky 2025 - 2027\02 ZD\02  Finální verze\"/>
    </mc:Choice>
  </mc:AlternateContent>
  <xr:revisionPtr revIDLastSave="0" documentId="13_ncr:1_{FAF99EE3-C6B9-4A53-8BFA-8D76375B4767}" xr6:coauthVersionLast="47" xr6:coauthVersionMax="47" xr10:uidLastSave="{00000000-0000-0000-0000-000000000000}"/>
  <bookViews>
    <workbookView xWindow="28680" yWindow="-120" windowWidth="29040" windowHeight="16440" xr2:uid="{00000000-000D-0000-FFFF-FFFF00000000}"/>
  </bookViews>
  <sheets>
    <sheet name="Příloha ZD č.1c - ceník nabídky" sheetId="1" r:id="rId1"/>
  </sheets>
  <definedNames>
    <definedName name="_xlnm._FilterDatabase" localSheetId="0" hidden="1">'Příloha ZD č.1c - ceník nabídky'!$E$1:$E$443</definedName>
    <definedName name="_xlnm.Print_Titles" localSheetId="0">'Příloha ZD č.1c - ceník nabídky'!$1:$3</definedName>
    <definedName name="_xlnm.Print_Area" localSheetId="0">'Příloha ZD č.1c - ceník nabídky'!$A$1:$J$443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76" i="1" l="1"/>
  <c r="I402" i="1" l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93" i="1" l="1"/>
  <c r="I43" i="1"/>
  <c r="I44" i="1"/>
  <c r="I45" i="1"/>
  <c r="I46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0" i="1"/>
  <c r="I281" i="1"/>
  <c r="I396" i="1"/>
  <c r="I233" i="1"/>
  <c r="I234" i="1"/>
  <c r="I235" i="1"/>
  <c r="I203" i="1"/>
  <c r="I204" i="1"/>
  <c r="I205" i="1"/>
  <c r="I206" i="1"/>
  <c r="I207" i="1"/>
  <c r="I208" i="1"/>
  <c r="I209" i="1"/>
  <c r="I210" i="1"/>
  <c r="I147" i="1"/>
  <c r="I148" i="1"/>
  <c r="I149" i="1"/>
  <c r="I150" i="1"/>
  <c r="I151" i="1"/>
  <c r="I152" i="1"/>
  <c r="I153" i="1"/>
  <c r="I154" i="1"/>
  <c r="I155" i="1"/>
  <c r="I156" i="1"/>
  <c r="I144" i="1"/>
  <c r="I145" i="1"/>
  <c r="I146" i="1"/>
  <c r="I267" i="1" l="1"/>
  <c r="I123" i="1"/>
  <c r="I122" i="1"/>
  <c r="I125" i="1"/>
  <c r="I124" i="1"/>
  <c r="I254" i="1"/>
  <c r="I131" i="1"/>
  <c r="I104" i="1"/>
  <c r="I103" i="1"/>
  <c r="I434" i="1"/>
  <c r="I435" i="1"/>
  <c r="I130" i="1"/>
  <c r="I132" i="1"/>
  <c r="I268" i="1"/>
  <c r="I271" i="1"/>
  <c r="I215" i="1"/>
  <c r="I216" i="1"/>
  <c r="I217" i="1"/>
  <c r="I218" i="1"/>
  <c r="I195" i="1"/>
  <c r="I196" i="1"/>
  <c r="I197" i="1"/>
  <c r="I198" i="1"/>
  <c r="I199" i="1"/>
  <c r="I201" i="1"/>
  <c r="I202" i="1"/>
  <c r="I211" i="1"/>
  <c r="I212" i="1"/>
  <c r="I213" i="1"/>
  <c r="I214" i="1"/>
  <c r="I84" i="1"/>
  <c r="I85" i="1"/>
  <c r="I86" i="1"/>
  <c r="I87" i="1"/>
  <c r="I88" i="1"/>
  <c r="I89" i="1"/>
  <c r="I90" i="1"/>
  <c r="I91" i="1"/>
  <c r="I92" i="1"/>
  <c r="I7" i="1"/>
  <c r="I8" i="1"/>
  <c r="I9" i="1"/>
  <c r="I101" i="1"/>
  <c r="I100" i="1"/>
  <c r="I99" i="1"/>
  <c r="I133" i="1"/>
  <c r="I236" i="1"/>
  <c r="I187" i="1"/>
  <c r="I250" i="1"/>
  <c r="I167" i="1"/>
  <c r="I168" i="1"/>
  <c r="I169" i="1"/>
  <c r="I170" i="1"/>
  <c r="I171" i="1"/>
  <c r="I172" i="1"/>
  <c r="I433" i="1"/>
  <c r="I432" i="1"/>
  <c r="I272" i="1"/>
  <c r="I232" i="1"/>
  <c r="I269" i="1"/>
  <c r="I28" i="1"/>
  <c r="I30" i="1"/>
  <c r="I32" i="1"/>
  <c r="I34" i="1"/>
  <c r="I36" i="1"/>
  <c r="I38" i="1"/>
  <c r="I40" i="1"/>
  <c r="I42" i="1"/>
  <c r="I29" i="1"/>
  <c r="I31" i="1"/>
  <c r="I33" i="1"/>
  <c r="I35" i="1"/>
  <c r="I37" i="1"/>
  <c r="I39" i="1"/>
  <c r="I41" i="1"/>
  <c r="I47" i="1"/>
  <c r="I48" i="1"/>
  <c r="I49" i="1"/>
  <c r="I50" i="1"/>
  <c r="I51" i="1"/>
  <c r="I52" i="1"/>
  <c r="I53" i="1"/>
  <c r="I54" i="1"/>
  <c r="I55" i="1"/>
  <c r="I56" i="1"/>
  <c r="I57" i="1"/>
  <c r="I157" i="1"/>
  <c r="I158" i="1"/>
  <c r="I161" i="1"/>
  <c r="I160" i="1"/>
  <c r="I177" i="1"/>
  <c r="I178" i="1"/>
  <c r="I229" i="1"/>
  <c r="I256" i="1"/>
  <c r="I273" i="1"/>
  <c r="I176" i="1"/>
  <c r="I220" i="1"/>
  <c r="I249" i="1"/>
  <c r="I221" i="1"/>
  <c r="I261" i="1"/>
  <c r="I231" i="1"/>
  <c r="I96" i="1"/>
  <c r="I139" i="1"/>
  <c r="I6" i="1"/>
  <c r="I226" i="1"/>
  <c r="I129" i="1"/>
  <c r="I237" i="1"/>
  <c r="I227" i="1"/>
  <c r="I136" i="1"/>
  <c r="I184" i="1"/>
  <c r="I186" i="1"/>
  <c r="I183" i="1"/>
  <c r="I185" i="1"/>
  <c r="I5" i="1"/>
  <c r="I4" i="1"/>
  <c r="I401" i="1"/>
  <c r="I255" i="1"/>
  <c r="I174" i="1"/>
  <c r="I138" i="1"/>
  <c r="I137" i="1"/>
  <c r="I128" i="1"/>
  <c r="I81" i="1"/>
  <c r="I113" i="1"/>
  <c r="I142" i="1"/>
  <c r="I140" i="1"/>
  <c r="I225" i="1"/>
  <c r="I429" i="1"/>
  <c r="I430" i="1"/>
  <c r="I224" i="1"/>
  <c r="I230" i="1"/>
  <c r="I114" i="1"/>
  <c r="I107" i="1"/>
  <c r="I111" i="1"/>
  <c r="I109" i="1"/>
  <c r="I108" i="1"/>
  <c r="I219" i="1"/>
  <c r="I248" i="1"/>
  <c r="I97" i="1"/>
  <c r="I98" i="1"/>
  <c r="I400" i="1"/>
  <c r="I102" i="1"/>
  <c r="I106" i="1"/>
  <c r="I105" i="1"/>
  <c r="I134" i="1"/>
  <c r="I95" i="1"/>
  <c r="I270" i="1"/>
  <c r="I63" i="1"/>
  <c r="I64" i="1"/>
  <c r="I65" i="1"/>
  <c r="I66" i="1"/>
  <c r="I67" i="1"/>
  <c r="I68" i="1"/>
  <c r="I69" i="1"/>
  <c r="I70" i="1"/>
  <c r="I71" i="1"/>
  <c r="I72" i="1"/>
  <c r="I74" i="1"/>
  <c r="I73" i="1"/>
  <c r="I75" i="1"/>
  <c r="I76" i="1"/>
  <c r="I77" i="1"/>
  <c r="I78" i="1"/>
  <c r="I79" i="1"/>
  <c r="I80" i="1"/>
  <c r="I58" i="1"/>
  <c r="I59" i="1"/>
  <c r="I60" i="1"/>
  <c r="I61" i="1"/>
  <c r="I62" i="1"/>
  <c r="I240" i="1"/>
  <c r="I242" i="1"/>
  <c r="I239" i="1"/>
  <c r="I241" i="1"/>
  <c r="I223" i="1"/>
  <c r="I143" i="1"/>
  <c r="I173" i="1"/>
  <c r="I194" i="1"/>
  <c r="I228" i="1"/>
  <c r="I266" i="1"/>
  <c r="I141" i="1"/>
  <c r="I257" i="1"/>
  <c r="I126" i="1"/>
  <c r="I127" i="1"/>
  <c r="I117" i="1"/>
  <c r="I116" i="1"/>
  <c r="I118" i="1"/>
  <c r="I120" i="1"/>
  <c r="I121" i="1"/>
  <c r="I119" i="1"/>
  <c r="I188" i="1"/>
  <c r="I222" i="1"/>
  <c r="I94" i="1"/>
  <c r="I277" i="1"/>
  <c r="I83" i="1"/>
  <c r="I200" i="1"/>
  <c r="I193" i="1"/>
  <c r="I399" i="1"/>
  <c r="I398" i="1"/>
  <c r="I397" i="1"/>
  <c r="I192" i="1"/>
  <c r="I112" i="1"/>
  <c r="I110" i="1"/>
  <c r="I181" i="1"/>
  <c r="I182" i="1"/>
  <c r="I180" i="1"/>
  <c r="I238" i="1"/>
  <c r="I82" i="1"/>
  <c r="I431" i="1"/>
  <c r="I436" i="1"/>
  <c r="I179" i="1"/>
  <c r="I247" i="1"/>
  <c r="I262" i="1"/>
  <c r="I265" i="1"/>
  <c r="I264" i="1"/>
  <c r="I263" i="1"/>
  <c r="I253" i="1"/>
  <c r="I252" i="1"/>
  <c r="I251" i="1"/>
  <c r="I191" i="1"/>
  <c r="I190" i="1"/>
  <c r="I189" i="1"/>
  <c r="I175" i="1"/>
  <c r="I258" i="1"/>
  <c r="I163" i="1"/>
  <c r="I162" i="1"/>
  <c r="I166" i="1"/>
  <c r="I165" i="1"/>
  <c r="I164" i="1"/>
  <c r="I159" i="1"/>
  <c r="I275" i="1"/>
  <c r="I274" i="1"/>
  <c r="I260" i="1"/>
  <c r="I259" i="1"/>
  <c r="I246" i="1"/>
  <c r="I245" i="1"/>
  <c r="I244" i="1"/>
  <c r="I243" i="1"/>
  <c r="I279" i="1"/>
  <c r="I278" i="1"/>
  <c r="I135" i="1"/>
  <c r="F441" i="1" l="1"/>
  <c r="F442" i="1" s="1"/>
  <c r="F443" i="1" l="1"/>
</calcChain>
</file>

<file path=xl/sharedStrings.xml><?xml version="1.0" encoding="utf-8"?>
<sst xmlns="http://schemas.openxmlformats.org/spreadsheetml/2006/main" count="901" uniqueCount="614">
  <si>
    <t>NÁZEV</t>
  </si>
  <si>
    <t>Poznámka</t>
  </si>
  <si>
    <t xml:space="preserve"> </t>
  </si>
  <si>
    <t>Kód podle Sborníku UOŽI</t>
  </si>
  <si>
    <t xml:space="preserve">Pojistná
 zásoba </t>
  </si>
  <si>
    <t>Celková nabídková cena za součet jednotlivých položek:</t>
  </si>
  <si>
    <t>Výše DPH:</t>
  </si>
  <si>
    <t>Celková cena s DPH:</t>
  </si>
  <si>
    <t>Předpokl. objem</t>
  </si>
  <si>
    <t>Cena celkem bez DPH</t>
  </si>
  <si>
    <t>Cena za 
1 ks 
bez DPH</t>
  </si>
  <si>
    <t>7592810105R</t>
  </si>
  <si>
    <t>Výstražník VL5 s LED (CV708439005)</t>
  </si>
  <si>
    <t>7592810106R</t>
  </si>
  <si>
    <t>Výstražník VL6 s LED (CV708439006)</t>
  </si>
  <si>
    <t>7592820044R</t>
  </si>
  <si>
    <t>Stožár s výložníkem pravý výsoký (CV708275071)</t>
  </si>
  <si>
    <t>7592820046R</t>
  </si>
  <si>
    <t>7592820048R</t>
  </si>
  <si>
    <t>Krytka plast. na matice M27 prodloužená (HM0549002004300)</t>
  </si>
  <si>
    <t>7592820049R</t>
  </si>
  <si>
    <t>Hlava stožáru (CV708275240)</t>
  </si>
  <si>
    <t>Víko stožáru (CV708270045)</t>
  </si>
  <si>
    <t>7592820091R</t>
  </si>
  <si>
    <t>Jednotka elektroniky PVL 111 (CV708435001)</t>
  </si>
  <si>
    <t>7592820092R</t>
  </si>
  <si>
    <t>Svítilna výstražníku s LED PVL 112 (CV708435008)</t>
  </si>
  <si>
    <t>7592820093R</t>
  </si>
  <si>
    <t>Svítilna výstražníku s LED PVL 121 (CV708435016)</t>
  </si>
  <si>
    <t>7592820094R</t>
  </si>
  <si>
    <t>Svítilna výstražníku s LED PVL 122 (CV708435017)</t>
  </si>
  <si>
    <t>7592820095R</t>
  </si>
  <si>
    <t>Svítilna výstražníku s LED PVL 125 (CV708435086)</t>
  </si>
  <si>
    <t>7592820099R</t>
  </si>
  <si>
    <t>Nástroj pro demontáž DPS (CV708430190)</t>
  </si>
  <si>
    <t>Nosič kříže prodloužený 1009 mm (CV708265110)</t>
  </si>
  <si>
    <t>Nosič kříže pro II. výstražník 709 mm (CV708265096)</t>
  </si>
  <si>
    <t>Kříž výstr. jednokol. kompl. A32a 640×360 mm, bez zvýraznění (CV002639003)</t>
  </si>
  <si>
    <t>7592820135R</t>
  </si>
  <si>
    <t>Kříž výstr. vícekol. kompl. A32b 640×500 mm bez zvýraznění (CV002649003)</t>
  </si>
  <si>
    <t>7592820155R</t>
  </si>
  <si>
    <t>Tabulka POZOR VLAK hliníková (HM0404229991005)</t>
  </si>
  <si>
    <t>Nálepka 'POZOR VLAK' k tabulce (HM0404229991011)</t>
  </si>
  <si>
    <t>7592820245R</t>
  </si>
  <si>
    <t>Tabulka POZOR VLAK smalt (HM0548234160000)</t>
  </si>
  <si>
    <t>7592820291R</t>
  </si>
  <si>
    <t>Izolace patice (CV708030021)</t>
  </si>
  <si>
    <t>7592820292R</t>
  </si>
  <si>
    <t>Izolace patice čelní (CV708030022)</t>
  </si>
  <si>
    <t>Svorník úplný I (CV708275038)</t>
  </si>
  <si>
    <t>Záslepka úplná (CV708285003)</t>
  </si>
  <si>
    <t>Záslepka (HM0404070991605)</t>
  </si>
  <si>
    <t>7592820434R</t>
  </si>
  <si>
    <t>Nosič výstražníku ATYL (CV708265098)</t>
  </si>
  <si>
    <t>7592820435R</t>
  </si>
  <si>
    <t>Nosič výstražníku ATYP (CV708265100)</t>
  </si>
  <si>
    <t>Dveře universální nevybav. bez filtru (HM0404970990070)</t>
  </si>
  <si>
    <t>Dveře se zámkem ZV bez filtru 10200150 (HM0404970990884)</t>
  </si>
  <si>
    <t>Zámek II (CV708285011)</t>
  </si>
  <si>
    <t>7592820495R</t>
  </si>
  <si>
    <t>Zámek šroubový (HM0404970991101)</t>
  </si>
  <si>
    <t>Podložka k zámku V1 (HM0404970990601)</t>
  </si>
  <si>
    <t>Čidlo optického dohledu COD (CV708285101)</t>
  </si>
  <si>
    <t>Vysílač optického dohledu VOD (CV708285102)</t>
  </si>
  <si>
    <t>Vysílač optického dohledu VOD-2 (CV708285140)</t>
  </si>
  <si>
    <t>Deska přijímače dohledu DPD-ALMES (CV708285103)</t>
  </si>
  <si>
    <t>7592820551R</t>
  </si>
  <si>
    <t>Nosič přijímače AS (CV708285108)</t>
  </si>
  <si>
    <t>7592820552R</t>
  </si>
  <si>
    <t>Víko přijímače AS (CV708280120)</t>
  </si>
  <si>
    <t>7592820553R</t>
  </si>
  <si>
    <t>Příjímač pro dálkovou aktivaci BPN-1.3 (HM0382241994001)</t>
  </si>
  <si>
    <t>7592820554R</t>
  </si>
  <si>
    <t>Kabel BPN (CV708285112)</t>
  </si>
  <si>
    <t>7592820555R</t>
  </si>
  <si>
    <t>Příslušenství kabelu BPN (CV708285113</t>
  </si>
  <si>
    <t>7592820557R</t>
  </si>
  <si>
    <t>Nosič ASN-2 (CV708280174)</t>
  </si>
  <si>
    <t>Žárovka SIG 1820 12V 20/20W, dvouvláknová (HM0347260050001)</t>
  </si>
  <si>
    <t>Filtr bílý s vložkou D210 (HM0404970990065)</t>
  </si>
  <si>
    <t>Filtr červený s vložkou D210 (HM0404970990068)</t>
  </si>
  <si>
    <t>Filtr červený bez vložky D210 (HM0404970990071)</t>
  </si>
  <si>
    <t>Filtr bílý bez vložky D210 (HM0404970990072)</t>
  </si>
  <si>
    <t>Filtr červený D208 (HM0633300510000)</t>
  </si>
  <si>
    <t>Filtr lunobílý D208 (HM0633300520000)</t>
  </si>
  <si>
    <t>Fotosenzor červená PH01R (HM0404970990074)</t>
  </si>
  <si>
    <t>Fotosenzor bílá PH01W (HM0404970990075)</t>
  </si>
  <si>
    <t>Konzola montážní výstr.horní 8000510 (HM0404970990400)</t>
  </si>
  <si>
    <t>Konzola dolní (HM0404970990401)</t>
  </si>
  <si>
    <t>Konzola dolní HM0404970990401 (CV708285056)</t>
  </si>
  <si>
    <t>Táhlo II (HM0404081110100)</t>
  </si>
  <si>
    <t>Podložka plombovací 71120D-111 (HM0404081210000)</t>
  </si>
  <si>
    <t>Matice plombovací 71120D-123 (HM0404081230000)</t>
  </si>
  <si>
    <t>Zvon el.bez dohledu ZZ-01 70838A (HM0404229200007)</t>
  </si>
  <si>
    <t>7592820741R</t>
  </si>
  <si>
    <t>Zvon elektronický ZV03 (CV708009001)</t>
  </si>
  <si>
    <t>Signalizace akustická ASN-2 (CV708285152)</t>
  </si>
  <si>
    <t>Zesilovač akustické výstrahy (HM0404460270022)</t>
  </si>
  <si>
    <t>Deska zesilovače akustické výstrahy (HM0404460270023)*</t>
  </si>
  <si>
    <t>Vysílač akustické signalizace VPN-02 (HM0382241994009)</t>
  </si>
  <si>
    <t>Vysílač dohledu výstražníku VDV (CV708435018)</t>
  </si>
  <si>
    <t>Zdroj přijímače akustických signálů (CV708285153)</t>
  </si>
  <si>
    <t>7592820756R</t>
  </si>
  <si>
    <t>Přijímač dohledu napětí PVL (CV708435006)</t>
  </si>
  <si>
    <t>7592820757R</t>
  </si>
  <si>
    <t>Přijímač dohledu výstražníku PDV-A do kazety Almes (CV708435019)</t>
  </si>
  <si>
    <t>7592820758R</t>
  </si>
  <si>
    <t>Přijímač dohledu výstražníku PDV-S do kazety Schroff (CV708435050)</t>
  </si>
  <si>
    <t>7592820759R</t>
  </si>
  <si>
    <t>Přijímač dohledu výstražníku PDV-SN do snížené kazety Schroff (CV708435056)</t>
  </si>
  <si>
    <t>Deska kontroly přejezdu DKP 2 B (HM0404229990162)</t>
  </si>
  <si>
    <t>Spínač zvonců (výstraž.) SZ (HM0404229990225)</t>
  </si>
  <si>
    <t>Kryt odnímatelný ZV kompletní (HM0404229991015)</t>
  </si>
  <si>
    <t>Kryt optický TM 1:1 s obv. krytím (CV708435092)</t>
  </si>
  <si>
    <t>Kryt optický TM 3:1 (CV708430093)</t>
  </si>
  <si>
    <t>Podstavec (CV708265006)</t>
  </si>
  <si>
    <t>Patice závory I (CV708265033)</t>
  </si>
  <si>
    <t>7592830053R</t>
  </si>
  <si>
    <t>Patice závory II (CV708265034)</t>
  </si>
  <si>
    <t>Břevno závory s unašečem 9 m (CV708405011)</t>
  </si>
  <si>
    <t>Břevno závory s unašečem 8 m (CV708405009)</t>
  </si>
  <si>
    <t>Břevno závory s unašečem 6 m (CV708405003)</t>
  </si>
  <si>
    <t>Břevno závory s unašečem 4,25m (CV708405006)</t>
  </si>
  <si>
    <t>7592830172R</t>
  </si>
  <si>
    <t>Skříňka svorkovnice KC pro montáž dřev. břevna na AŽD99 (CV708405070)</t>
  </si>
  <si>
    <t>7592830173R</t>
  </si>
  <si>
    <t>Unašeč břevna dřevěného pro litinová křídla UNI u PZA100 (CV708455708)</t>
  </si>
  <si>
    <t>Kabel připojovací (CV708385053)</t>
  </si>
  <si>
    <t>Doplněk břevna ZBH 1,5 m (CV708425057)</t>
  </si>
  <si>
    <t>7592830213R</t>
  </si>
  <si>
    <t>Závaží malé (CV708021147)</t>
  </si>
  <si>
    <t>7592830214R</t>
  </si>
  <si>
    <t>Závaží velké (CV708020146)</t>
  </si>
  <si>
    <t>Křídlo AŽD 99 P pravé (CV708405015)</t>
  </si>
  <si>
    <t>Křídlo AŽD 99 L levé (CV708405016)</t>
  </si>
  <si>
    <t>Závaží malé úplné (CV708405066)</t>
  </si>
  <si>
    <t>Závaží velké úplné (CV708405067)</t>
  </si>
  <si>
    <t>Západka kompletní (CV708025011)</t>
  </si>
  <si>
    <t>Čelist opěrná norma 70802DS017 (CV708025017)</t>
  </si>
  <si>
    <t>Spojka třecí (CV708025006)</t>
  </si>
  <si>
    <t>Těsnění (HM0404981410098)</t>
  </si>
  <si>
    <t>Kontakt spodní (HM0404981490000)</t>
  </si>
  <si>
    <t>Kontakt uhlíkový 71120DS026 (HM0404981990114)</t>
  </si>
  <si>
    <t>Uhlík (CV708020117)</t>
  </si>
  <si>
    <t>Destička izolační I (CV708020096)</t>
  </si>
  <si>
    <t>7592830321R</t>
  </si>
  <si>
    <t>Destička izolační I (CV708400098)</t>
  </si>
  <si>
    <t>Destička izolační II (CV708020102)</t>
  </si>
  <si>
    <t>7592830331R</t>
  </si>
  <si>
    <t>Destička izolační II (CV708400099)</t>
  </si>
  <si>
    <t>Destička izolační III (CV708020103)</t>
  </si>
  <si>
    <t>Destička přítlačná (CV708020091)</t>
  </si>
  <si>
    <t>7592830347R</t>
  </si>
  <si>
    <t>Dioda upravená (CV708025095)*</t>
  </si>
  <si>
    <t>Doraz kontaktu (CV708405165)</t>
  </si>
  <si>
    <t>7592830478R</t>
  </si>
  <si>
    <t>Pružina tlačná Z (CV708400113)</t>
  </si>
  <si>
    <t>Deska koncová I ND 2 m (CV708400719)</t>
  </si>
  <si>
    <t>Deska koncová IV ND 3 m (CV708400722)</t>
  </si>
  <si>
    <t>7592830503R</t>
  </si>
  <si>
    <t>Kolo plastové ozubené s pastorkem (CV708295004)</t>
  </si>
  <si>
    <t>7592830556R</t>
  </si>
  <si>
    <t>Pohon závory úplný (CV708299002)</t>
  </si>
  <si>
    <t>7592830557R</t>
  </si>
  <si>
    <t>Hřídel pohonu (CV708450480)</t>
  </si>
  <si>
    <t>Závora PZA 100 (Al odlitek) (CV708459003)</t>
  </si>
  <si>
    <t>Západka (CV708450045)</t>
  </si>
  <si>
    <t>7592830573R</t>
  </si>
  <si>
    <t>Zapevnění (CV708455108)</t>
  </si>
  <si>
    <t>Blokovací jednotka I (CV708455530)</t>
  </si>
  <si>
    <t>Blokovací jednotka II (CV708455580)</t>
  </si>
  <si>
    <t>Nosič výstražníku SUP (CV708455020)</t>
  </si>
  <si>
    <t>Nosič výstražníku SUL (CV708455021)</t>
  </si>
  <si>
    <t>Nosič výstražníku SUP zvýšený (CV708455022)</t>
  </si>
  <si>
    <t>Nosič výstražníku SUL zvýšený (CV708455023)</t>
  </si>
  <si>
    <t>Klíč tlumiče (CV708455029)</t>
  </si>
  <si>
    <t>Sada klíčů spojky (CV708455036)</t>
  </si>
  <si>
    <t>Spojka pojistná (CV708455106)</t>
  </si>
  <si>
    <t>7592830591R</t>
  </si>
  <si>
    <t>Kolo pojistné spojky (CV708455116)</t>
  </si>
  <si>
    <t>7592830592R</t>
  </si>
  <si>
    <t>Kolo volnoběžek (CV708450023)</t>
  </si>
  <si>
    <t>Hřídel brzdová (CV708455570)</t>
  </si>
  <si>
    <t>Rotační část brzdy sest. (CV708455571)</t>
  </si>
  <si>
    <t>Kryt otvoru SU (CV708455127)</t>
  </si>
  <si>
    <t>Box převodů (CV708455502)</t>
  </si>
  <si>
    <t>Kolo sestavené (sestava plastového středu s Al ozubeným věncem) (CV708455545)</t>
  </si>
  <si>
    <t>Deska spínačů PZA 100 (CV708455507)</t>
  </si>
  <si>
    <t>7592830607R</t>
  </si>
  <si>
    <t>Sestava elektromotoru ATAS-SZ (CV708455211)</t>
  </si>
  <si>
    <t>Sestava elektromotoru EM-SZ-U (CV708455508)</t>
  </si>
  <si>
    <t>7592830609R</t>
  </si>
  <si>
    <t>Sada spínačů (CV708455063)</t>
  </si>
  <si>
    <t>7592830610R</t>
  </si>
  <si>
    <t>Sada spínačů Honeywell jako náhrada CV708455063 (CV708455550)</t>
  </si>
  <si>
    <t>Tlumič (CV708455503)</t>
  </si>
  <si>
    <t>7592830612R</t>
  </si>
  <si>
    <t>Zátka soudková D=40 (HM0548240001230)</t>
  </si>
  <si>
    <t>7592830614R</t>
  </si>
  <si>
    <t>Přepážka spínačů s vymezujícími ploškami (CV708450555)</t>
  </si>
  <si>
    <t>7592830616R</t>
  </si>
  <si>
    <t>Usměrňovač URDO pro PZA100 (CV719269031)</t>
  </si>
  <si>
    <t>Pružina oc. tažná (HM0315179001110)</t>
  </si>
  <si>
    <t>Konzola pro montáž kříže (CV708405095)</t>
  </si>
  <si>
    <t>Víko skříně pohonu závory PZA100 plastové úplné (CV708455511)</t>
  </si>
  <si>
    <t>7592830624R</t>
  </si>
  <si>
    <t>Šroub pojistný - pětihran uzávěru Al víka (CV708450512)</t>
  </si>
  <si>
    <t>Šroub uzávěru (CV708455512)</t>
  </si>
  <si>
    <t>7592830633R</t>
  </si>
  <si>
    <t>7592830634R</t>
  </si>
  <si>
    <t>Zátka lamelová pro zaslepení otvoru v protizávaží (HM0321085600000)</t>
  </si>
  <si>
    <t>7592830636R</t>
  </si>
  <si>
    <t>Protizávaží velké L (CV708455315)</t>
  </si>
  <si>
    <t>7592830637R</t>
  </si>
  <si>
    <t>Protizávaží velké P (CV708455316)</t>
  </si>
  <si>
    <t>7592830638R</t>
  </si>
  <si>
    <t>Protizávaží malé (CV708455317)</t>
  </si>
  <si>
    <t>Skříňka svorkovnice KC pro montáž dřev. břevna na PZA100 (CV708455540)</t>
  </si>
  <si>
    <t>7592830644R</t>
  </si>
  <si>
    <t>Křídla Al s protizávažím (CV708515050)*</t>
  </si>
  <si>
    <t>7592830645R</t>
  </si>
  <si>
    <t>7592830646R</t>
  </si>
  <si>
    <t>7592830647R</t>
  </si>
  <si>
    <t>7592830648R</t>
  </si>
  <si>
    <t>7592830650R</t>
  </si>
  <si>
    <t>7592830651R</t>
  </si>
  <si>
    <t>7592830652R</t>
  </si>
  <si>
    <t>7592830653R</t>
  </si>
  <si>
    <t>7592830654R</t>
  </si>
  <si>
    <t>Čep křídla (nahrazuje vnitřní čtyřhran) (CV708510055)*</t>
  </si>
  <si>
    <t>7592830658R</t>
  </si>
  <si>
    <t>7592830659R</t>
  </si>
  <si>
    <t>7592830660R</t>
  </si>
  <si>
    <t>7592830661R</t>
  </si>
  <si>
    <t>7592830662R</t>
  </si>
  <si>
    <t>7592830663R</t>
  </si>
  <si>
    <t>7592830664R</t>
  </si>
  <si>
    <t>Závaží přídavné levé (CV708450401)</t>
  </si>
  <si>
    <t>7592830665R</t>
  </si>
  <si>
    <t>Závaží přídavné pravé (CV708450402)</t>
  </si>
  <si>
    <t>7592830666R</t>
  </si>
  <si>
    <t>Závaží nosné krátké (CV708450403)</t>
  </si>
  <si>
    <t>7592830667R</t>
  </si>
  <si>
    <t>Vložka připevňovací (CV708450082)</t>
  </si>
  <si>
    <t>7592830672R</t>
  </si>
  <si>
    <t>Břevno EKC 2,5 m se světly na levém boku (CV708485312)*</t>
  </si>
  <si>
    <t>Břevno EKC 2,5 m se světly na pravém boku (CV708485362)*</t>
  </si>
  <si>
    <t>Břevno EKC 3,0 m se světly na levém boku (CV708485311)*</t>
  </si>
  <si>
    <t>Břevno EKC 3,0 m se světly na pravém boku (CV708485361)*</t>
  </si>
  <si>
    <t>Břevno EKC 3,5 m se světly na levém boku (CV708485310)*</t>
  </si>
  <si>
    <t>Břevno EKC 3,5 m se světly na pravém boku (CV708485360)*</t>
  </si>
  <si>
    <t>Břevno EKC 4,0 m se světly na levém boku (CV708485309)*</t>
  </si>
  <si>
    <t>Břevno EKC 4,0 m se světly na pravém boku (CV708485359)*</t>
  </si>
  <si>
    <t>Břevno kompozitní úplné EKC 2,5 m (CV708485432)*</t>
  </si>
  <si>
    <t>Břevno kompozitní úplné EKC 3,0 m (CV708485431)*</t>
  </si>
  <si>
    <t>Břevno kompozitní úplné EKC 3,5 m (CV708485430)*</t>
  </si>
  <si>
    <t>Břevno kompozitní úplné EKC 4,0 m (CV708485429)*</t>
  </si>
  <si>
    <t>Břevno kompozitní úplné EKC 4,25 m (CV708485027)*</t>
  </si>
  <si>
    <t>Břevno kompozitní úplné EKC 4,5 m (CV708485028)*</t>
  </si>
  <si>
    <t>Břevno kompozitní úplné EKC 5,0 m (CV708485026)*</t>
  </si>
  <si>
    <t>Břevno kompozitní úplné EKC 5,5 m (CV708485025)*</t>
  </si>
  <si>
    <t>Břevno kompozitní úplné EKC 6,0 m (CV708485024)*</t>
  </si>
  <si>
    <t>Břevno kompozitní úplné EKC 6,5 m (CV708485023)*</t>
  </si>
  <si>
    <t>Břevno kompozitní úplné EKC 7,0 m (CV708485022)*</t>
  </si>
  <si>
    <t>Břevno kompozitní úplné EKC 7,5 m (CV708485021)*</t>
  </si>
  <si>
    <t>Břevno kompozitní úplné EKC 8 m dělené (CV708485020)*</t>
  </si>
  <si>
    <t>7592830815R</t>
  </si>
  <si>
    <t>Břevno kompozitní úplné EKC 8,5 m dělené (CV708485019)*</t>
  </si>
  <si>
    <t>7592830817R</t>
  </si>
  <si>
    <t>Břevno kompozitní úplné EKC 9 m dělené (CV708485018)*</t>
  </si>
  <si>
    <t>7592830819R</t>
  </si>
  <si>
    <t>Břevno EKC 4,25 m se světly na levém boku (CV708485308)*</t>
  </si>
  <si>
    <t>Břevno EKC 4,25 m se světly na pravém boku (CV708485358)*</t>
  </si>
  <si>
    <t>Břevno EKC 4,5 m se světly na levém boku (CV708485307)*</t>
  </si>
  <si>
    <t>Břevno EKC 4,5 m se světly na pravém boku (CV708485357)*</t>
  </si>
  <si>
    <t>Břevno EKC 5,0 m se světly na levém boku (CV708485306)*</t>
  </si>
  <si>
    <t>Břevno EKC 5,0 m se světly na pravém boku (CV708485356)*</t>
  </si>
  <si>
    <t>Břevno EKC 5,5 m se světly na levém boku (CV708485305)*</t>
  </si>
  <si>
    <t>Břevno EKC 5,5 m se světly na pravém boku (CV708485355)*</t>
  </si>
  <si>
    <t>Břevno EKC 6,0 m se světly na levém boku (CV708485304)*</t>
  </si>
  <si>
    <t>Břevno EKC 6,0 m se světly na pravém boku (CV708485354)*</t>
  </si>
  <si>
    <t>Břevno EKC 6,5 m se světly na levém boku (CV708485303)*</t>
  </si>
  <si>
    <t>Břevno EKC 6,5 m se světly na pravém boku (CV708485353)*</t>
  </si>
  <si>
    <t>Břevno EKC 7,0 m se světly na levém boku (CV708485302)*</t>
  </si>
  <si>
    <t>Břevno EKC 7,0 m se světly na pravém boku (CV708485352)*</t>
  </si>
  <si>
    <t>Břevno EKC 7,5 m se světly na levém boku (CV708485301)*</t>
  </si>
  <si>
    <t>Břevno EKC 7,5 m se světly na pravém boku (CV708485351)*</t>
  </si>
  <si>
    <t>Břevno EKC 8,0 m dělené se světly na levém boku (CV708485300)*</t>
  </si>
  <si>
    <t>7592830848R</t>
  </si>
  <si>
    <t>Břevno EKC 8,0 m dělené se světly na pravém boku (CV708485350)*</t>
  </si>
  <si>
    <t>7592830850R</t>
  </si>
  <si>
    <t>Břevno EKC 8,5 m dělené se světly na levém boku (CV708485299)*</t>
  </si>
  <si>
    <t>7592830852R</t>
  </si>
  <si>
    <t>Břevno EKC 8,5 m dělené se světly na pravém boku (CV708485349)*</t>
  </si>
  <si>
    <t>7592830854R</t>
  </si>
  <si>
    <t>Břevno EKC 9,0 m dělené se světly na levém boku (CV708485298)*</t>
  </si>
  <si>
    <t>7592830857R</t>
  </si>
  <si>
    <t>7592830858R</t>
  </si>
  <si>
    <t>Břevno EKC 9,0 m dělené se světly na pravém boku (CV708485348)*</t>
  </si>
  <si>
    <t>Unašeč břevna EKC IV pro AŽD99 (CV708485037)*</t>
  </si>
  <si>
    <t>Unašeč břevna EKC pro křídla litinová UNI u PZA100 (CV708455596)*</t>
  </si>
  <si>
    <t>Sestava unašeče břevna EKC pro křídla šroubovaná u PZA100 (CV708455593)*</t>
  </si>
  <si>
    <t>7592830867R</t>
  </si>
  <si>
    <t>Unašeč břevna EKC pro křídla hliníková u PZA100 (CV708515035)*</t>
  </si>
  <si>
    <t>Kabel propojovací pro břevna bez svítilen na PZA100/AŽD99 (CV708455074)*</t>
  </si>
  <si>
    <t>Doplněk břevna kompozitního ZBH 1,5 m (CV708485040)*</t>
  </si>
  <si>
    <t>Doplněk břevna kompozitního ZBH 2,5 m (CV708485041)*</t>
  </si>
  <si>
    <t>Doplněk břevna kompozitního ZBH 3,0 m (CV708485042)*</t>
  </si>
  <si>
    <t>Záslepka EKC I (CV708480105)*</t>
  </si>
  <si>
    <t>Záslepka EKC II (CV708480106)*</t>
  </si>
  <si>
    <t>Lišta obvodu KC 8,5 (CV708485399)*</t>
  </si>
  <si>
    <t>Lišta obvodu KC 8 a 9 (CV708485400)*</t>
  </si>
  <si>
    <t>Lišta obvodu KC 7 (CV708485401)*</t>
  </si>
  <si>
    <t>Lišta obvodu KC 6 (CV708485402)*</t>
  </si>
  <si>
    <t>Lišta obvodu KC 5 (CV708485403)*</t>
  </si>
  <si>
    <t>Lišta obvodu KC 4 (CV708485404)*</t>
  </si>
  <si>
    <t>Svítilna LED červená W97.5 - břevnová svítilna (HM0373289997062)*</t>
  </si>
  <si>
    <t>Odrazka červená (HM0321870240001)</t>
  </si>
  <si>
    <t>Břevno aluminiové 8 m (CV708495410)*</t>
  </si>
  <si>
    <t>Břevno aluminiové 7,5 m (CV708495411)*</t>
  </si>
  <si>
    <t>Břevno aluminiové 7 m (CV708495412)*</t>
  </si>
  <si>
    <t>Břevno aluminiové 6,5 m (CV708495413)*</t>
  </si>
  <si>
    <t>Břevno aluminiové 6 m (CV708495414)*</t>
  </si>
  <si>
    <t>Břevno aluminiové 5,5 m (CV708495415)*</t>
  </si>
  <si>
    <t>Břevno aluminiové 5 m (CV708495416)*</t>
  </si>
  <si>
    <t>Břevno aluminiové 4,5 m (CV708495417)*</t>
  </si>
  <si>
    <t>Břevno aluminiové 4 m (CV708495418)*</t>
  </si>
  <si>
    <t>Břevno aluminiové 3,5 m (CV708495419)*</t>
  </si>
  <si>
    <t>Břevno aluminiové 8 m se svítilnami (CV708495510)*</t>
  </si>
  <si>
    <t>Břevno aluminiové 7,5 m se svítilnami (CV708495511)*</t>
  </si>
  <si>
    <t>Břevno aluminiové 7 m se svítilnami (CV708495512)*</t>
  </si>
  <si>
    <t>Břevno aluminiové 6,5 m se svítilnami (CV708495513)*</t>
  </si>
  <si>
    <t>Břevno aluminiové 6 m se svítilnami (CV708495514)*</t>
  </si>
  <si>
    <t>Břevno aluminiové 5,5 m se svítilnami (CV708495515)*</t>
  </si>
  <si>
    <t>Břevno aluminiové 5 m se svítilnami (CV708495516)*</t>
  </si>
  <si>
    <t>Břevno aluminiové 4,5 m se svítilnami (CV708495517)*</t>
  </si>
  <si>
    <t>Břevno aluminiové 4 m se svítilnami (CV708495518)*</t>
  </si>
  <si>
    <t>Břevno aluminiové 3,5 m se svítilnami (CV708495519)*</t>
  </si>
  <si>
    <t>Člen lámací 8000 (CV708495085)*</t>
  </si>
  <si>
    <t>Člen lámací 7500 (CV708495071)*</t>
  </si>
  <si>
    <t>Člen lámací 7000 (CV708495077)*</t>
  </si>
  <si>
    <t>Člen lámací 6500 (CV708495072)*</t>
  </si>
  <si>
    <t>Člen lámací 6000 (CV708495076)*</t>
  </si>
  <si>
    <t>Člen lámací 5500 (CV708495073)*</t>
  </si>
  <si>
    <t>Člen lámací 5000 (CV708495079)*</t>
  </si>
  <si>
    <t>Člen lámací 4500 (CV708495074)*</t>
  </si>
  <si>
    <t>Člen lámací 4000 (CV708495078)*</t>
  </si>
  <si>
    <t>Člen lámací 3500 (CV708495075)*</t>
  </si>
  <si>
    <t>7592830955R</t>
  </si>
  <si>
    <t>Profil C 45X úplný (CV708495450)*</t>
  </si>
  <si>
    <t>Profil C 40X úplný (CV708495451)*</t>
  </si>
  <si>
    <t>Profil C 4 úplný (CV708495452)*</t>
  </si>
  <si>
    <t>Profil C 3,5 úplný (CV708495453)*</t>
  </si>
  <si>
    <t>Profil B 3,9 úplný (CV708495260)*</t>
  </si>
  <si>
    <t>Profil B 3,4 úplný (CV708495261)*</t>
  </si>
  <si>
    <t>Profil B 2,9 úplný (CV708495262)*</t>
  </si>
  <si>
    <t>Profil B 2,4 úplný (CV708495263)*</t>
  </si>
  <si>
    <t>Profil B 1,9 úplný (CV708495264)*</t>
  </si>
  <si>
    <t>Profil B 1,4 úplný (CV708495265)*</t>
  </si>
  <si>
    <t>Profil B 0,9 úplný (CV708495266)*</t>
  </si>
  <si>
    <t>Profil B 4,4 úplný (CV708495259)*</t>
  </si>
  <si>
    <t>Profil BS 4,4 úplný (CV708495269)*</t>
  </si>
  <si>
    <t>Profil CS 45X úplný (CV708495180)*</t>
  </si>
  <si>
    <t>Profil CS 40X úplný (CV708495181)*</t>
  </si>
  <si>
    <t>Profil CS 4 úplný (CV708495182)*</t>
  </si>
  <si>
    <t>Profil CS 3,5 úplný (CV708495183)*</t>
  </si>
  <si>
    <t>Profil BS 3,6 úplný (CV708495190)*</t>
  </si>
  <si>
    <t>Profil BS 3,1 úplný (CV708495191)*</t>
  </si>
  <si>
    <t>Profil BS 2,6 úplný (CV708495192)*</t>
  </si>
  <si>
    <t>Profil BS 2,1 úplný (CV708495193)*</t>
  </si>
  <si>
    <t>Profil BS 1,6 úplný (CV708495194)*</t>
  </si>
  <si>
    <t>Profil BS 1,1 úplný (CV708495195)*</t>
  </si>
  <si>
    <t>Unašeč břevna závory KCL pro montáž Al břevna na AŽD 99 (CV708425072)*</t>
  </si>
  <si>
    <t>Unašeč břevna Al pro křídla šroubovaná u PZA100 (CV708455594)*</t>
  </si>
  <si>
    <t>Kabel propojovací – KCB, SB (CV708455077)*</t>
  </si>
  <si>
    <t>Chránička napájení svítilen (CV708495298)*</t>
  </si>
  <si>
    <t>Záslepka profilu C (CV708490030)*</t>
  </si>
  <si>
    <t>Záslepka profilu B (CV708490140)*</t>
  </si>
  <si>
    <t>Doplněk břevna ZBH 1500 AL (CV708495401)*</t>
  </si>
  <si>
    <t>Doplněk břevna ZBH 2500 AL (CV708495402)*</t>
  </si>
  <si>
    <t>Šablona vrtací profilu C (CV708490090)*</t>
  </si>
  <si>
    <t>Fólie opravná červená B (CV708490091)*</t>
  </si>
  <si>
    <t>Fólie opravná červená C (CV708490092)*</t>
  </si>
  <si>
    <t>Fólie opravná bílá B (CV708490093)*</t>
  </si>
  <si>
    <t>Fólie opravná bílá C (CV708490094)*</t>
  </si>
  <si>
    <t>7592831010R</t>
  </si>
  <si>
    <t>Unašeč břevna Al pro křídla šroubovaná u PZA200 (CV708505493)*</t>
  </si>
  <si>
    <t>7592831011R</t>
  </si>
  <si>
    <t>Unašeč břevna Al pro křídla litinovaná UNI u PZA200 (CV708505494)*</t>
  </si>
  <si>
    <t>7592831012R</t>
  </si>
  <si>
    <t>Unašeč břevna EKC pro křídla litinová UNI u PZA200 (CV708505495)*</t>
  </si>
  <si>
    <t>7592831013R</t>
  </si>
  <si>
    <t>Skříňka svorkovnice KC pro montáž břevna EKC na PZA200 (CV708505410)*</t>
  </si>
  <si>
    <t>7592831014R</t>
  </si>
  <si>
    <t>Skříňka svorkovnice KC pro montáž břevna Al na PZA200 (CV708505440)*</t>
  </si>
  <si>
    <t>Křídlo L sestavené (hliníkové s čepy) (CV708515041)*</t>
  </si>
  <si>
    <t>Křídlo P sestavené (hliníkové s čepy) (CV708515042)*</t>
  </si>
  <si>
    <t>Křídlo L (hliníkové) (CV708510052)*</t>
  </si>
  <si>
    <t>Křídlo P (hliníkové) (CV708510053)*</t>
  </si>
  <si>
    <t>Křídlo uni-L (litinové s pouzdrem) sestavené (CV708455700)*</t>
  </si>
  <si>
    <t>Křídlo uni-P (litinové s pouzdrem) sestavené (CV708455701)*</t>
  </si>
  <si>
    <t>Křídlo uni-L (litinové) (CV708450702)*</t>
  </si>
  <si>
    <t>Křídlo uni-P (litinové) (CV708450703)*</t>
  </si>
  <si>
    <t>Závaží levé (CV708515025)*</t>
  </si>
  <si>
    <t>Závaží pravé (CV708515026)*</t>
  </si>
  <si>
    <t>Závaží (CV708510040)*</t>
  </si>
  <si>
    <t>Nosič závaží (CV708510041)*</t>
  </si>
  <si>
    <t>Vložka závaží (upevňuje nosič závaží na křídlo) (CV708510043)*</t>
  </si>
  <si>
    <t>Šroub zajišťovací - nosiče závaží (CV708510042)*</t>
  </si>
  <si>
    <t>Unašeč břevna EKC sestavený pro křídla litinová UNI u PZA100 (CV708455709)*</t>
  </si>
  <si>
    <t>Špice pro EKC 8,0 m (CV708485370)*</t>
  </si>
  <si>
    <t>Špice pro EKC 8,5 m (CV708485369)*</t>
  </si>
  <si>
    <t>Špice pro EKC 9,0 m (CV708485368)*</t>
  </si>
  <si>
    <t>Špice pro EKC 8,0 m se světly na levém boku (CV708485380)*</t>
  </si>
  <si>
    <t>Špice pro EKC 8,0 m se světly na pravém boku (CV708485390)*</t>
  </si>
  <si>
    <t>Špice pro EKC 8,5 m se světly na levém boku (CV708485379)*</t>
  </si>
  <si>
    <t>Špice pro EKC 8,5 m se světly na pravém boku (CV708485389)*</t>
  </si>
  <si>
    <t>Špice pro EKC 9,0 m se světly na levém boku (CV708485378)*</t>
  </si>
  <si>
    <t>Špice pro EKC 9,0 m se světly na pravém boku (CV708485388)*</t>
  </si>
  <si>
    <t>Zarážka pryžová 29×22 (doraz doplňku břevna) (HM0273128003240)*</t>
  </si>
  <si>
    <t>Unašeč břevna Al pro křídla litinová UNI u PZA100 (CV708455595)*</t>
  </si>
  <si>
    <t>Křídla litinová s protizávažím VZO (CV708515103)*</t>
  </si>
  <si>
    <t>Číslo výkresové</t>
  </si>
  <si>
    <t>Kód materiálu dodavatele</t>
  </si>
  <si>
    <t>Přepínač mžikový S800E (HM0373399991838)</t>
  </si>
  <si>
    <t>Kříž výstr. jednokol. kompl. A32a 760×505 mm, zvýrazněný (CV002639005)</t>
  </si>
  <si>
    <t>Kříž výstr. vícekol. kompl. A32b 760×650 mm zvýrazněný (CV002649005)</t>
  </si>
  <si>
    <t>Kříž výstr. vícekol. kompl. refl. A32b zvýrazněný - od r. 2020 (HM0404229200110)</t>
  </si>
  <si>
    <t>Kříž výstr. vícekol. kompl. refl. A32b bez zvýraz. - od 2020 (HM0404229200109)</t>
  </si>
  <si>
    <t>Kříž výstr. jednokol. kompl. refl. A32a bez zvýraz. - od 2020 (HM0404229200107)</t>
  </si>
  <si>
    <t>Kříž výstr. jednokol. kompl. refl. A32a se zvýraz. - od 2020 (HM0404229200108)</t>
  </si>
  <si>
    <t>Profil pryžový EPDM 70 - těsnění víka skříně PZA100 - 2,5 m (HM0273269990090)</t>
  </si>
  <si>
    <t>Unašeč břevna EKC sestav. pro křídla šroubovaná u PZA100 a PZA200 (CV708505409)*</t>
  </si>
  <si>
    <t>Skříňka svork. KC pro montáž břeven EKC a Al na PZA100 nebo AŽD99 (CV708455541)*</t>
  </si>
  <si>
    <t>Kabel propoj. skř. svorkovnice KC a první břevn. svítilny [m] (HM0341229993137)*</t>
  </si>
  <si>
    <t>Sloupek dist. pro upevnění vys. VDV a VDN ve skř. výstražníku (HM0374565993808)</t>
  </si>
  <si>
    <t>002639003</t>
  </si>
  <si>
    <t>002639005</t>
  </si>
  <si>
    <t>002649003</t>
  </si>
  <si>
    <t>002649005</t>
  </si>
  <si>
    <t>708135030B</t>
  </si>
  <si>
    <t>0549002004300</t>
  </si>
  <si>
    <t>0404229200107</t>
  </si>
  <si>
    <t>0404229200108</t>
  </si>
  <si>
    <t>0404229200109</t>
  </si>
  <si>
    <t>0404229200110</t>
  </si>
  <si>
    <t>0404229991005</t>
  </si>
  <si>
    <t>0404229991011</t>
  </si>
  <si>
    <t>0548234160000</t>
  </si>
  <si>
    <t>0404070991605</t>
  </si>
  <si>
    <t>0404070991606</t>
  </si>
  <si>
    <t>0404970990070</t>
  </si>
  <si>
    <t>0404970990884</t>
  </si>
  <si>
    <t>0404970991101</t>
  </si>
  <si>
    <t>0404970990601</t>
  </si>
  <si>
    <t>0382241994001</t>
  </si>
  <si>
    <t>0404970990049</t>
  </si>
  <si>
    <t>0347260050001</t>
  </si>
  <si>
    <t>0404970990065</t>
  </si>
  <si>
    <t>0404970990068</t>
  </si>
  <si>
    <t>0404970990071</t>
  </si>
  <si>
    <t>0404970990072</t>
  </si>
  <si>
    <t>0633300510000</t>
  </si>
  <si>
    <t>0633300520000</t>
  </si>
  <si>
    <t>0404970990074</t>
  </si>
  <si>
    <t>0404970990075</t>
  </si>
  <si>
    <t>0404970990177</t>
  </si>
  <si>
    <t>0404970990400</t>
  </si>
  <si>
    <t>0404970990401</t>
  </si>
  <si>
    <t>0404970991100</t>
  </si>
  <si>
    <t>0404081110100</t>
  </si>
  <si>
    <t>0404081210000</t>
  </si>
  <si>
    <t>0404081230000</t>
  </si>
  <si>
    <t>0404229200007</t>
  </si>
  <si>
    <t>0404460270022</t>
  </si>
  <si>
    <t>0404460270023</t>
  </si>
  <si>
    <t>0382241994009</t>
  </si>
  <si>
    <t>0374565993808</t>
  </si>
  <si>
    <t>0404229990162</t>
  </si>
  <si>
    <t>0404229990225</t>
  </si>
  <si>
    <t>0404229991015</t>
  </si>
  <si>
    <t>0404970992215</t>
  </si>
  <si>
    <t>0404981410098</t>
  </si>
  <si>
    <t>0404981490000</t>
  </si>
  <si>
    <t>0404981990114</t>
  </si>
  <si>
    <t>0548240001230</t>
  </si>
  <si>
    <t>0373399991838</t>
  </si>
  <si>
    <t>0315179001110</t>
  </si>
  <si>
    <t>0273269990090</t>
  </si>
  <si>
    <t>0345609993213</t>
  </si>
  <si>
    <t>0321085600000</t>
  </si>
  <si>
    <t>0373289997062</t>
  </si>
  <si>
    <t>0321870240001</t>
  </si>
  <si>
    <t>0273128003240</t>
  </si>
  <si>
    <t>0341229993137</t>
  </si>
  <si>
    <t>Stykač (HM3471523115910)</t>
  </si>
  <si>
    <t>3471523115910</t>
  </si>
  <si>
    <t>Sada uchycení pro dřev. břevna s KC na křídla šroub. na PZA100/200 (CV708455536)</t>
  </si>
  <si>
    <t>Klíč šroubového závěru (CV721049001)</t>
  </si>
  <si>
    <t>Výstražník V1 (CV708289002)</t>
  </si>
  <si>
    <t>Výstražník V3 (CV708289004)</t>
  </si>
  <si>
    <t>Výstražník V5 (CV708289006)</t>
  </si>
  <si>
    <t>Stožár výstražníku SVN (CV708275020)</t>
  </si>
  <si>
    <t>Stožár výstražníku SVND (CV708275021)</t>
  </si>
  <si>
    <t>Stožár výstražníku SVV (CV708275022)</t>
  </si>
  <si>
    <t>Stožár výstražníku SVVD (CV708275023)</t>
  </si>
  <si>
    <t>Stožár výstražníku úplný I (CV708275001)</t>
  </si>
  <si>
    <t>Těleso podstavce I (CV708030001)</t>
  </si>
  <si>
    <t>Těleso podstavce II (CV708030002)</t>
  </si>
  <si>
    <t>Víko podstavce (CV708030003)</t>
  </si>
  <si>
    <t>Nosič kříže (CV708405063)</t>
  </si>
  <si>
    <t>Parabola úplná (CV708135005)</t>
  </si>
  <si>
    <t>Zvonek pro VSZ (CV708135030B)</t>
  </si>
  <si>
    <t>Patice I (CV708275030)</t>
  </si>
  <si>
    <t>Patice II (CV708275031)</t>
  </si>
  <si>
    <t>Svorkovnice levá (CV708275032)</t>
  </si>
  <si>
    <t>Svorkovnice pravá (CV708275033)</t>
  </si>
  <si>
    <t>Svorník úplný II (CV708275039)</t>
  </si>
  <si>
    <t>Třmen zapínací I. (CV708400091)</t>
  </si>
  <si>
    <t>Třmen zapínací II. (CV708400092)</t>
  </si>
  <si>
    <t>Třmen zapínací III (CV708290020)</t>
  </si>
  <si>
    <t>Třmen stupačky (CV708275048)</t>
  </si>
  <si>
    <t>Stupačka (velká) (CV708275050)</t>
  </si>
  <si>
    <t>Nosič skříně (CV708275002)</t>
  </si>
  <si>
    <t>Clona sluneční (HM0404070991606)</t>
  </si>
  <si>
    <t>Stínítko (CV708280005)</t>
  </si>
  <si>
    <t>Nosič výstražníku (CV708285051)</t>
  </si>
  <si>
    <t>Nosič výstražníku pravý (CV708405064)</t>
  </si>
  <si>
    <t>Nosič výstražníku levý (CV708405065)</t>
  </si>
  <si>
    <t>Pětihran (CV708130045)</t>
  </si>
  <si>
    <t>Zámek I (CV708285010)</t>
  </si>
  <si>
    <t>Zámek III (CV708285012)</t>
  </si>
  <si>
    <t>Blok napěťových dohledů (CV708285100)</t>
  </si>
  <si>
    <t>Přijímač AS úplný (CV708285107)</t>
  </si>
  <si>
    <t>Parabola s objímkou (HM0404970990049)</t>
  </si>
  <si>
    <t>Štít označovací (HM0404970990177)</t>
  </si>
  <si>
    <t>Rám kontrastní (HM0404970992215)</t>
  </si>
  <si>
    <t xml:space="preserve">Břevno závory KC 9 m (CV708405262) </t>
  </si>
  <si>
    <t xml:space="preserve">Břevno závory KC 8,5 m (CV708405261) </t>
  </si>
  <si>
    <t xml:space="preserve">Břevno závory KC 8 m (CV708405260) </t>
  </si>
  <si>
    <t>Břevno závory KC 7,5 m (CV708405025)</t>
  </si>
  <si>
    <t>Břevno závory KC 6,5 m (CV708405026)</t>
  </si>
  <si>
    <t>Břevno závory KC 6 m (CV708405027)</t>
  </si>
  <si>
    <t>Břevno závory KC 5,5 m (CV708405028)</t>
  </si>
  <si>
    <t>Břevno závory KC 5 m (CV708405029)</t>
  </si>
  <si>
    <t>Břevno závory KC 4,25 m (CV708405030)</t>
  </si>
  <si>
    <t>Unašeč břevna závory KC (CV708405068)</t>
  </si>
  <si>
    <t>Deska připevňovací (CV708385052)</t>
  </si>
  <si>
    <t>Kabel spirálový oranžový (CV708405071)</t>
  </si>
  <si>
    <t>Doplněk břevna ZSH 2,5 m (CV708425055)</t>
  </si>
  <si>
    <t>Doplněk břevna ZSH 3,0 m (CV708425056)</t>
  </si>
  <si>
    <t>Křídla s protizávaž.velkým (CV708405007)</t>
  </si>
  <si>
    <t>Křídla s protizávaž.malým (CV708405008)</t>
  </si>
  <si>
    <t>Západka IV (CV708025081)</t>
  </si>
  <si>
    <t>Západka (CV708405181)</t>
  </si>
  <si>
    <t>Deska stykače horní (CV708405159)</t>
  </si>
  <si>
    <t>Deska stykače dolní (CV708405160)</t>
  </si>
  <si>
    <t>Stykač (CV708405158)</t>
  </si>
  <si>
    <t>Pružina doteku (CV708400097)</t>
  </si>
  <si>
    <t>Dotek pohyblivý (CV708405161)</t>
  </si>
  <si>
    <t>Dotek pohyblivý 3 (CV708405162)</t>
  </si>
  <si>
    <t>Dotek pohyblivý 3Z (CV708405163)</t>
  </si>
  <si>
    <t>Dotek pohyblivý 5 (CV708405164)</t>
  </si>
  <si>
    <t>Dotek pevný (CV708405166)</t>
  </si>
  <si>
    <t>Dotek pevný 2 (CV708405167)</t>
  </si>
  <si>
    <t>Dotek pevný 3Z (CV708405168)</t>
  </si>
  <si>
    <t>Dotek pevný 5 (CV708405169)</t>
  </si>
  <si>
    <t>Segment ozubený (CV708400069)</t>
  </si>
  <si>
    <t>Rohatka (CV708400119)</t>
  </si>
  <si>
    <t>Zařízení spřahadlové (CV708405180)</t>
  </si>
  <si>
    <t>Západka s pákou (CV708405182)</t>
  </si>
  <si>
    <t>Rohatka nastavovací (CV708405183)</t>
  </si>
  <si>
    <t>Konzola kotvy (CV708405188)</t>
  </si>
  <si>
    <t>Kotva elektromagnetu (CV708405189)</t>
  </si>
  <si>
    <t>Deska koncová II ND 1,5 m (CV708400720)</t>
  </si>
  <si>
    <t>Deska koncová V ND 3,5 m (CV708400723)</t>
  </si>
  <si>
    <t>Elektromagnet (CV708405190)</t>
  </si>
  <si>
    <t>Cívka elektromagnetu (CV708405191)</t>
  </si>
  <si>
    <t>Hřídel (CV708400061)</t>
  </si>
  <si>
    <t>Kolo ozubené s pastorkem (CV708405206)</t>
  </si>
  <si>
    <t>Motor pohonu závor AŽD 99 (CV708405157)</t>
  </si>
  <si>
    <t>Šroub stavěcí Z (CV708400115)</t>
  </si>
  <si>
    <t>Záslepka M20×1,5 pro nevyužitý otvor KC (HM0345609993213)</t>
  </si>
  <si>
    <t>Propojka svorkovnice 6dílné (CV708030006)</t>
  </si>
  <si>
    <t>Sada polepů kontrastního rámu ZV DS200-203, 50 mm × 3,3 m (HM0404970991100)</t>
  </si>
  <si>
    <t>Stojan závory s pohonem - P1V (CV708409001)</t>
  </si>
  <si>
    <t>Stojan závory s pohonem - L1V (CV708409002)</t>
  </si>
  <si>
    <t>Stojan závory s pohonem - P2V (CV708409003)</t>
  </si>
  <si>
    <t>Stojan závory s pohonem - L2V (CV708409004)</t>
  </si>
  <si>
    <t>Břevno závorové 7,5 m (CV708265003)</t>
  </si>
  <si>
    <t>Břevno závorové 6,5 m (CV708265007)</t>
  </si>
  <si>
    <t>Břevno závorové 5,5 m (CV708265004)</t>
  </si>
  <si>
    <t>Břevno závorové 5,0 m (CV708265008)</t>
  </si>
  <si>
    <t>Břevno závorové 4,25 m (CV708265009)</t>
  </si>
  <si>
    <t>Břevno závory s unašečem 8,5 m (CV708405010)</t>
  </si>
  <si>
    <t>Břevno závory s unašečem 7,5 m (CV708405001)</t>
  </si>
  <si>
    <t>Břevno závory s unašečem 6,5 m (CV708405002)</t>
  </si>
  <si>
    <t>Břevno závory s unašečem 5,5 m (CV708405004)</t>
  </si>
  <si>
    <t>Břevno závory s unašečem 5 m (CV708405005)</t>
  </si>
  <si>
    <t>0404229200020</t>
  </si>
  <si>
    <t>Signalizace akustická ZN-24 (HM0404229200020)</t>
  </si>
  <si>
    <t>Pouzdro křídla (CV708450716)</t>
  </si>
  <si>
    <t>7592830655R</t>
  </si>
  <si>
    <t>7592820745R</t>
  </si>
  <si>
    <t>7592820731R</t>
  </si>
  <si>
    <t>7592820749R</t>
  </si>
  <si>
    <t>7592820742R</t>
  </si>
  <si>
    <t>7592820743R</t>
  </si>
  <si>
    <t>7592820744R</t>
  </si>
  <si>
    <t>7592820746R</t>
  </si>
  <si>
    <t>K položce zboží, u které je symbol * lze předložit PTP</t>
  </si>
  <si>
    <t>U veškerých výše uvedených položek zboží je možné ve smyslu § 89 odst. 6 ZZVZ je dodavatel oprávněn předložit rovnocenné řešení, pokud takové řešení bude mít stejné funkční vlastnosti.</t>
  </si>
  <si>
    <t>Příloha ZD č. 1c  - Bližší specifikace předmětu dílčích veřejných zakázek a nacenění jednotlivých položek - Část 3 veřejné zakázky: sortiment Výstražníky a závory</t>
  </si>
  <si>
    <t>Kód materiálu "HM" (doplní Zadavatel před podpisem rámcové dohody)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</si>
</sst>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Kč&quot;;[Red]\-#,##0.00\ &quot;Kč&quot;"/>
  </numFmts>
  <fonts count="50" x14ac:knownFonts="1">
    <font>
      <sz val="11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Arial"/>
      <family val="2"/>
      <charset val="238"/>
    </font>
    <font>
      <sz val="10"/>
      <color indexed="8"/>
      <name val="Calibri"/>
      <family val="2"/>
      <charset val="238"/>
    </font>
    <font>
      <sz val="10"/>
      <color theme="0"/>
      <name val="Arial"/>
      <family val="2"/>
      <charset val="238"/>
    </font>
    <font>
      <sz val="10"/>
      <color indexed="9"/>
      <name val="Calibri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indexed="8"/>
      <name val="Calibri"/>
      <family val="2"/>
      <charset val="238"/>
    </font>
    <font>
      <sz val="10"/>
      <color rgb="FF9C0006"/>
      <name val="Arial"/>
      <family val="2"/>
      <charset val="238"/>
    </font>
    <font>
      <sz val="10"/>
      <color indexed="20"/>
      <name val="Calibri"/>
      <family val="2"/>
      <charset val="238"/>
    </font>
    <font>
      <b/>
      <sz val="10"/>
      <color theme="0"/>
      <name val="Arial"/>
      <family val="2"/>
      <charset val="238"/>
    </font>
    <font>
      <b/>
      <sz val="10"/>
      <color indexed="9"/>
      <name val="Calibri"/>
      <family val="2"/>
      <charset val="238"/>
    </font>
    <font>
      <b/>
      <sz val="15"/>
      <color theme="3"/>
      <name val="Arial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theme="3"/>
      <name val="Arial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theme="3"/>
      <name val="Arial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0"/>
      <color rgb="FF9C6500"/>
      <name val="Arial"/>
      <family val="2"/>
      <charset val="238"/>
    </font>
    <font>
      <sz val="10"/>
      <color indexed="60"/>
      <name val="Calibri"/>
      <family val="2"/>
      <charset val="238"/>
    </font>
    <font>
      <sz val="10"/>
      <name val="Times New Roman CE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color rgb="FFFA7D00"/>
      <name val="Arial"/>
      <family val="2"/>
      <charset val="238"/>
    </font>
    <font>
      <sz val="10"/>
      <color indexed="52"/>
      <name val="Calibri"/>
      <family val="2"/>
      <charset val="238"/>
    </font>
    <font>
      <sz val="10"/>
      <color rgb="FF006100"/>
      <name val="Arial"/>
      <family val="2"/>
      <charset val="238"/>
    </font>
    <font>
      <sz val="10"/>
      <color indexed="17"/>
      <name val="Calibri"/>
      <family val="2"/>
      <charset val="238"/>
    </font>
    <font>
      <sz val="10"/>
      <color rgb="FFFF0000"/>
      <name val="Arial"/>
      <family val="2"/>
      <charset val="238"/>
    </font>
    <font>
      <sz val="10"/>
      <color indexed="10"/>
      <name val="Calibri"/>
      <family val="2"/>
      <charset val="238"/>
    </font>
    <font>
      <sz val="10"/>
      <color rgb="FF3F3F76"/>
      <name val="Arial"/>
      <family val="2"/>
      <charset val="238"/>
    </font>
    <font>
      <sz val="10"/>
      <color indexed="62"/>
      <name val="Calibri"/>
      <family val="2"/>
      <charset val="238"/>
    </font>
    <font>
      <b/>
      <sz val="10"/>
      <color rgb="FFFA7D00"/>
      <name val="Arial"/>
      <family val="2"/>
      <charset val="238"/>
    </font>
    <font>
      <b/>
      <sz val="10"/>
      <color indexed="52"/>
      <name val="Calibri"/>
      <family val="2"/>
      <charset val="238"/>
    </font>
    <font>
      <b/>
      <sz val="10"/>
      <color rgb="FF3F3F3F"/>
      <name val="Arial"/>
      <family val="2"/>
      <charset val="238"/>
    </font>
    <font>
      <b/>
      <sz val="10"/>
      <color indexed="63"/>
      <name val="Calibri"/>
      <family val="2"/>
      <charset val="238"/>
    </font>
    <font>
      <i/>
      <sz val="10"/>
      <color rgb="FF7F7F7F"/>
      <name val="Arial"/>
      <family val="2"/>
      <charset val="238"/>
    </font>
    <font>
      <i/>
      <sz val="10"/>
      <color indexed="23"/>
      <name val="Calibri"/>
      <family val="2"/>
      <charset val="238"/>
    </font>
    <font>
      <sz val="10"/>
      <color rgb="FFFF0000"/>
      <name val="Verdana"/>
      <family val="2"/>
      <charset val="238"/>
    </font>
    <font>
      <b/>
      <sz val="10"/>
      <name val="Verdana"/>
      <family val="2"/>
      <charset val="238"/>
    </font>
    <font>
      <sz val="10"/>
      <name val="Verdana"/>
      <family val="2"/>
      <charset val="238"/>
    </font>
    <font>
      <b/>
      <sz val="10"/>
      <color rgb="FF000099"/>
      <name val="Verdana"/>
      <family val="2"/>
      <charset val="238"/>
    </font>
    <font>
      <b/>
      <sz val="10"/>
      <color rgb="FFFF0000"/>
      <name val="Verdana"/>
      <family val="2"/>
      <charset val="238"/>
    </font>
    <font>
      <i/>
      <sz val="10"/>
      <color theme="1"/>
      <name val="Verdana"/>
      <family val="2"/>
      <charset val="238"/>
    </font>
    <font>
      <sz val="8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9"/>
      <name val="Verdana"/>
      <family val="2"/>
      <charset val="238"/>
    </font>
  </fonts>
  <fills count="5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rgb="FF66FF33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02">
    <xf numFmtId="0" fontId="0" fillId="0" borderId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6" fillId="33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6" fillId="34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6" fillId="35" borderId="0" applyNumberFormat="0" applyBorder="0" applyAlignment="0" applyProtection="0"/>
    <xf numFmtId="0" fontId="5" fillId="22" borderId="0" applyNumberFormat="0" applyBorder="0" applyAlignment="0" applyProtection="0"/>
    <xf numFmtId="0" fontId="5" fillId="22" borderId="0" applyNumberFormat="0" applyBorder="0" applyAlignment="0" applyProtection="0"/>
    <xf numFmtId="0" fontId="6" fillId="36" borderId="0" applyNumberFormat="0" applyBorder="0" applyAlignment="0" applyProtection="0"/>
    <xf numFmtId="0" fontId="5" fillId="26" borderId="0" applyNumberFormat="0" applyBorder="0" applyAlignment="0" applyProtection="0"/>
    <xf numFmtId="0" fontId="5" fillId="26" borderId="0" applyNumberFormat="0" applyBorder="0" applyAlignment="0" applyProtection="0"/>
    <xf numFmtId="0" fontId="6" fillId="37" borderId="0" applyNumberFormat="0" applyBorder="0" applyAlignment="0" applyProtection="0"/>
    <xf numFmtId="0" fontId="5" fillId="30" borderId="0" applyNumberFormat="0" applyBorder="0" applyAlignment="0" applyProtection="0"/>
    <xf numFmtId="0" fontId="5" fillId="30" borderId="0" applyNumberFormat="0" applyBorder="0" applyAlignment="0" applyProtection="0"/>
    <xf numFmtId="0" fontId="6" fillId="38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6" fillId="39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6" fillId="40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6" fillId="41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6" fillId="36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6" fillId="39" borderId="0" applyNumberFormat="0" applyBorder="0" applyAlignment="0" applyProtection="0"/>
    <xf numFmtId="0" fontId="5" fillId="31" borderId="0" applyNumberFormat="0" applyBorder="0" applyAlignment="0" applyProtection="0"/>
    <xf numFmtId="0" fontId="5" fillId="31" borderId="0" applyNumberFormat="0" applyBorder="0" applyAlignment="0" applyProtection="0"/>
    <xf numFmtId="0" fontId="6" fillId="42" borderId="0" applyNumberFormat="0" applyBorder="0" applyAlignment="0" applyProtection="0"/>
    <xf numFmtId="0" fontId="7" fillId="12" borderId="0" applyNumberFormat="0" applyBorder="0" applyAlignment="0" applyProtection="0"/>
    <xf numFmtId="0" fontId="8" fillId="43" borderId="0" applyNumberFormat="0" applyBorder="0" applyAlignment="0" applyProtection="0"/>
    <xf numFmtId="0" fontId="7" fillId="16" borderId="0" applyNumberFormat="0" applyBorder="0" applyAlignment="0" applyProtection="0"/>
    <xf numFmtId="0" fontId="8" fillId="40" borderId="0" applyNumberFormat="0" applyBorder="0" applyAlignment="0" applyProtection="0"/>
    <xf numFmtId="0" fontId="7" fillId="20" borderId="0" applyNumberFormat="0" applyBorder="0" applyAlignment="0" applyProtection="0"/>
    <xf numFmtId="0" fontId="8" fillId="41" borderId="0" applyNumberFormat="0" applyBorder="0" applyAlignment="0" applyProtection="0"/>
    <xf numFmtId="0" fontId="7" fillId="24" borderId="0" applyNumberFormat="0" applyBorder="0" applyAlignment="0" applyProtection="0"/>
    <xf numFmtId="0" fontId="8" fillId="44" borderId="0" applyNumberFormat="0" applyBorder="0" applyAlignment="0" applyProtection="0"/>
    <xf numFmtId="0" fontId="7" fillId="28" borderId="0" applyNumberFormat="0" applyBorder="0" applyAlignment="0" applyProtection="0"/>
    <xf numFmtId="0" fontId="8" fillId="45" borderId="0" applyNumberFormat="0" applyBorder="0" applyAlignment="0" applyProtection="0"/>
    <xf numFmtId="0" fontId="7" fillId="32" borderId="0" applyNumberFormat="0" applyBorder="0" applyAlignment="0" applyProtection="0"/>
    <xf numFmtId="0" fontId="8" fillId="46" borderId="0" applyNumberFormat="0" applyBorder="0" applyAlignment="0" applyProtection="0"/>
    <xf numFmtId="0" fontId="9" fillId="0" borderId="9" applyNumberFormat="0" applyFill="0" applyAlignment="0" applyProtection="0"/>
    <xf numFmtId="0" fontId="10" fillId="0" borderId="10" applyNumberFormat="0" applyFill="0" applyAlignment="0" applyProtection="0"/>
    <xf numFmtId="0" fontId="11" fillId="3" borderId="0" applyNumberFormat="0" applyBorder="0" applyAlignment="0" applyProtection="0"/>
    <xf numFmtId="0" fontId="12" fillId="34" borderId="0" applyNumberFormat="0" applyBorder="0" applyAlignment="0" applyProtection="0"/>
    <xf numFmtId="0" fontId="13" fillId="7" borderId="7" applyNumberFormat="0" applyAlignment="0" applyProtection="0"/>
    <xf numFmtId="0" fontId="14" fillId="47" borderId="11" applyNumberFormat="0" applyAlignment="0" applyProtection="0"/>
    <xf numFmtId="0" fontId="15" fillId="0" borderId="1" applyNumberFormat="0" applyFill="0" applyAlignment="0" applyProtection="0"/>
    <xf numFmtId="0" fontId="16" fillId="0" borderId="12" applyNumberFormat="0" applyFill="0" applyAlignment="0" applyProtection="0"/>
    <xf numFmtId="0" fontId="17" fillId="0" borderId="2" applyNumberFormat="0" applyFill="0" applyAlignment="0" applyProtection="0"/>
    <xf numFmtId="0" fontId="18" fillId="0" borderId="13" applyNumberFormat="0" applyFill="0" applyAlignment="0" applyProtection="0"/>
    <xf numFmtId="0" fontId="19" fillId="0" borderId="3" applyNumberFormat="0" applyFill="0" applyAlignment="0" applyProtection="0"/>
    <xf numFmtId="0" fontId="20" fillId="0" borderId="14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48" borderId="0" applyNumberFormat="0" applyBorder="0" applyAlignment="0" applyProtection="0"/>
    <xf numFmtId="0" fontId="5" fillId="0" borderId="0"/>
    <xf numFmtId="0" fontId="24" fillId="0" borderId="0"/>
    <xf numFmtId="0" fontId="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26" fillId="49" borderId="15" applyNumberFormat="0" applyFont="0" applyAlignment="0" applyProtection="0"/>
    <xf numFmtId="0" fontId="27" fillId="0" borderId="6" applyNumberFormat="0" applyFill="0" applyAlignment="0" applyProtection="0"/>
    <xf numFmtId="0" fontId="28" fillId="0" borderId="16" applyNumberFormat="0" applyFill="0" applyAlignment="0" applyProtection="0"/>
    <xf numFmtId="0" fontId="29" fillId="2" borderId="0" applyNumberFormat="0" applyBorder="0" applyAlignment="0" applyProtection="0"/>
    <xf numFmtId="0" fontId="30" fillId="35" borderId="0" applyNumberFormat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5" borderId="4" applyNumberFormat="0" applyAlignment="0" applyProtection="0"/>
    <xf numFmtId="0" fontId="34" fillId="38" borderId="17" applyNumberFormat="0" applyAlignment="0" applyProtection="0"/>
    <xf numFmtId="0" fontId="35" fillId="6" borderId="4" applyNumberFormat="0" applyAlignment="0" applyProtection="0"/>
    <xf numFmtId="0" fontId="36" fillId="50" borderId="17" applyNumberFormat="0" applyAlignment="0" applyProtection="0"/>
    <xf numFmtId="0" fontId="37" fillId="6" borderId="5" applyNumberFormat="0" applyAlignment="0" applyProtection="0"/>
    <xf numFmtId="0" fontId="38" fillId="50" borderId="18" applyNumberFormat="0" applyAlignment="0" applyProtection="0"/>
    <xf numFmtId="0" fontId="39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7" fillId="9" borderId="0" applyNumberFormat="0" applyBorder="0" applyAlignment="0" applyProtection="0"/>
    <xf numFmtId="0" fontId="8" fillId="51" borderId="0" applyNumberFormat="0" applyBorder="0" applyAlignment="0" applyProtection="0"/>
    <xf numFmtId="0" fontId="7" fillId="13" borderId="0" applyNumberFormat="0" applyBorder="0" applyAlignment="0" applyProtection="0"/>
    <xf numFmtId="0" fontId="8" fillId="52" borderId="0" applyNumberFormat="0" applyBorder="0" applyAlignment="0" applyProtection="0"/>
    <xf numFmtId="0" fontId="7" fillId="17" borderId="0" applyNumberFormat="0" applyBorder="0" applyAlignment="0" applyProtection="0"/>
    <xf numFmtId="0" fontId="8" fillId="53" borderId="0" applyNumberFormat="0" applyBorder="0" applyAlignment="0" applyProtection="0"/>
    <xf numFmtId="0" fontId="7" fillId="21" borderId="0" applyNumberFormat="0" applyBorder="0" applyAlignment="0" applyProtection="0"/>
    <xf numFmtId="0" fontId="8" fillId="44" borderId="0" applyNumberFormat="0" applyBorder="0" applyAlignment="0" applyProtection="0"/>
    <xf numFmtId="0" fontId="7" fillId="25" borderId="0" applyNumberFormat="0" applyBorder="0" applyAlignment="0" applyProtection="0"/>
    <xf numFmtId="0" fontId="8" fillId="45" borderId="0" applyNumberFormat="0" applyBorder="0" applyAlignment="0" applyProtection="0"/>
    <xf numFmtId="0" fontId="7" fillId="29" borderId="0" applyNumberFormat="0" applyBorder="0" applyAlignment="0" applyProtection="0"/>
    <xf numFmtId="0" fontId="8" fillId="54" borderId="0" applyNumberFormat="0" applyBorder="0" applyAlignment="0" applyProtection="0"/>
  </cellStyleXfs>
  <cellXfs count="54">
    <xf numFmtId="0" fontId="0" fillId="0" borderId="0" xfId="0"/>
    <xf numFmtId="0" fontId="43" fillId="0" borderId="0" xfId="0" applyFont="1"/>
    <xf numFmtId="0" fontId="41" fillId="0" borderId="0" xfId="0" applyFont="1" applyAlignment="1">
      <alignment horizontal="right"/>
    </xf>
    <xf numFmtId="0" fontId="43" fillId="0" borderId="0" xfId="0" applyFont="1" applyAlignment="1">
      <alignment horizontal="left"/>
    </xf>
    <xf numFmtId="0" fontId="46" fillId="0" borderId="0" xfId="0" applyFont="1"/>
    <xf numFmtId="0" fontId="4" fillId="0" borderId="0" xfId="0" applyFont="1"/>
    <xf numFmtId="0" fontId="42" fillId="0" borderId="0" xfId="0" applyFont="1" applyAlignment="1">
      <alignment vertical="center" wrapText="1"/>
    </xf>
    <xf numFmtId="0" fontId="43" fillId="0" borderId="22" xfId="0" applyFont="1" applyBorder="1" applyAlignment="1">
      <alignment wrapText="1"/>
    </xf>
    <xf numFmtId="0" fontId="43" fillId="0" borderId="22" xfId="0" applyFont="1" applyBorder="1" applyAlignment="1">
      <alignment horizontal="right"/>
    </xf>
    <xf numFmtId="0" fontId="48" fillId="0" borderId="0" xfId="0" applyFont="1"/>
    <xf numFmtId="4" fontId="4" fillId="55" borderId="22" xfId="0" applyNumberFormat="1" applyFont="1" applyFill="1" applyBorder="1" applyProtection="1">
      <protection locked="0"/>
    </xf>
    <xf numFmtId="4" fontId="2" fillId="55" borderId="22" xfId="0" applyNumberFormat="1" applyFont="1" applyFill="1" applyBorder="1" applyProtection="1">
      <protection locked="0"/>
    </xf>
    <xf numFmtId="2" fontId="43" fillId="55" borderId="22" xfId="0" applyNumberFormat="1" applyFont="1" applyFill="1" applyBorder="1" applyAlignment="1">
      <alignment horizontal="right"/>
    </xf>
    <xf numFmtId="4" fontId="3" fillId="55" borderId="22" xfId="0" applyNumberFormat="1" applyFont="1" applyFill="1" applyBorder="1" applyProtection="1">
      <protection locked="0"/>
    </xf>
    <xf numFmtId="0" fontId="43" fillId="0" borderId="0" xfId="0" applyFont="1" applyAlignment="1">
      <alignment horizontal="left" wrapText="1"/>
    </xf>
    <xf numFmtId="0" fontId="43" fillId="0" borderId="28" xfId="0" applyFont="1" applyBorder="1" applyAlignment="1">
      <alignment horizontal="left"/>
    </xf>
    <xf numFmtId="0" fontId="43" fillId="0" borderId="24" xfId="0" applyFont="1" applyBorder="1" applyProtection="1">
      <protection locked="0"/>
    </xf>
    <xf numFmtId="0" fontId="1" fillId="0" borderId="24" xfId="0" applyFont="1" applyBorder="1" applyProtection="1">
      <protection locked="0"/>
    </xf>
    <xf numFmtId="0" fontId="43" fillId="0" borderId="0" xfId="0" applyFont="1" applyAlignment="1" applyProtection="1">
      <alignment horizontal="left" wrapText="1"/>
      <protection hidden="1"/>
    </xf>
    <xf numFmtId="0" fontId="43" fillId="0" borderId="0" xfId="0" applyFont="1" applyAlignment="1" applyProtection="1">
      <alignment horizontal="left"/>
      <protection hidden="1"/>
    </xf>
    <xf numFmtId="0" fontId="41" fillId="0" borderId="0" xfId="0" applyFont="1" applyAlignment="1" applyProtection="1">
      <alignment horizontal="right"/>
      <protection hidden="1"/>
    </xf>
    <xf numFmtId="0" fontId="43" fillId="0" borderId="0" xfId="0" applyFont="1" applyProtection="1">
      <protection hidden="1"/>
    </xf>
    <xf numFmtId="8" fontId="43" fillId="0" borderId="0" xfId="0" applyNumberFormat="1" applyFont="1" applyAlignment="1" applyProtection="1">
      <alignment horizontal="right"/>
      <protection hidden="1"/>
    </xf>
    <xf numFmtId="0" fontId="43" fillId="0" borderId="23" xfId="0" applyFont="1" applyBorder="1" applyAlignment="1" applyProtection="1">
      <alignment wrapText="1"/>
      <protection hidden="1"/>
    </xf>
    <xf numFmtId="0" fontId="43" fillId="0" borderId="24" xfId="0" applyFont="1" applyBorder="1" applyAlignment="1" applyProtection="1">
      <alignment wrapText="1"/>
      <protection hidden="1"/>
    </xf>
    <xf numFmtId="0" fontId="43" fillId="0" borderId="25" xfId="0" applyFont="1" applyBorder="1" applyAlignment="1" applyProtection="1">
      <alignment wrapText="1"/>
      <protection hidden="1"/>
    </xf>
    <xf numFmtId="0" fontId="49" fillId="0" borderId="0" xfId="0" applyFont="1" applyAlignment="1">
      <alignment horizontal="left" vertical="top"/>
    </xf>
    <xf numFmtId="0" fontId="44" fillId="0" borderId="0" xfId="0" applyFont="1" applyAlignment="1">
      <alignment vertical="center" wrapText="1"/>
    </xf>
    <xf numFmtId="4" fontId="45" fillId="0" borderId="0" xfId="0" applyNumberFormat="1" applyFont="1" applyAlignment="1">
      <alignment horizontal="center" vertical="center" wrapText="1"/>
    </xf>
    <xf numFmtId="4" fontId="42" fillId="0" borderId="19" xfId="0" applyNumberFormat="1" applyFont="1" applyBorder="1" applyAlignment="1">
      <alignment horizontal="left" vertical="center" wrapText="1"/>
    </xf>
    <xf numFmtId="0" fontId="42" fillId="0" borderId="19" xfId="0" applyFont="1" applyBorder="1" applyAlignment="1">
      <alignment vertical="center" wrapText="1"/>
    </xf>
    <xf numFmtId="0" fontId="42" fillId="0" borderId="19" xfId="0" applyFont="1" applyBorder="1" applyAlignment="1">
      <alignment horizontal="center" vertical="center" textRotation="90" wrapText="1"/>
    </xf>
    <xf numFmtId="0" fontId="42" fillId="0" borderId="20" xfId="0" applyFont="1" applyBorder="1" applyAlignment="1">
      <alignment vertical="center" wrapText="1"/>
    </xf>
    <xf numFmtId="2" fontId="45" fillId="0" borderId="0" xfId="0" applyNumberFormat="1" applyFont="1" applyAlignment="1">
      <alignment horizontal="center" vertical="center"/>
    </xf>
    <xf numFmtId="4" fontId="4" fillId="0" borderId="22" xfId="0" applyNumberFormat="1" applyFont="1" applyBorder="1" applyProtection="1">
      <protection hidden="1"/>
    </xf>
    <xf numFmtId="0" fontId="43" fillId="55" borderId="28" xfId="0" applyFont="1" applyFill="1" applyBorder="1" applyAlignment="1">
      <alignment horizontal="left"/>
    </xf>
    <xf numFmtId="0" fontId="43" fillId="0" borderId="22" xfId="0" applyFont="1" applyBorder="1" applyAlignment="1">
      <alignment horizontal="left" wrapText="1"/>
    </xf>
    <xf numFmtId="0" fontId="43" fillId="0" borderId="22" xfId="0" quotePrefix="1" applyFont="1" applyBorder="1" applyAlignment="1">
      <alignment horizontal="left" wrapText="1"/>
    </xf>
    <xf numFmtId="0" fontId="43" fillId="0" borderId="0" xfId="0" applyFont="1" applyAlignment="1" applyProtection="1">
      <alignment horizontal="left" vertical="center" wrapText="1"/>
      <protection hidden="1"/>
    </xf>
    <xf numFmtId="0" fontId="43" fillId="0" borderId="0" xfId="0" applyFont="1" applyAlignment="1" applyProtection="1">
      <alignment horizontal="right"/>
      <protection hidden="1"/>
    </xf>
    <xf numFmtId="0" fontId="43" fillId="0" borderId="0" xfId="0" applyFont="1" applyAlignment="1">
      <alignment wrapText="1"/>
    </xf>
    <xf numFmtId="0" fontId="43" fillId="0" borderId="0" xfId="0" applyFont="1" applyAlignment="1">
      <alignment horizontal="right"/>
    </xf>
    <xf numFmtId="4" fontId="4" fillId="0" borderId="0" xfId="0" applyNumberFormat="1" applyFont="1" applyProtection="1">
      <protection locked="0"/>
    </xf>
    <xf numFmtId="4" fontId="4" fillId="0" borderId="0" xfId="0" applyNumberFormat="1" applyFont="1" applyProtection="1">
      <protection hidden="1"/>
    </xf>
    <xf numFmtId="0" fontId="43" fillId="0" borderId="0" xfId="0" applyFont="1" applyProtection="1">
      <protection locked="0"/>
    </xf>
    <xf numFmtId="0" fontId="43" fillId="55" borderId="22" xfId="0" applyFont="1" applyFill="1" applyBorder="1" applyAlignment="1">
      <alignment horizontal="left"/>
    </xf>
    <xf numFmtId="8" fontId="43" fillId="56" borderId="29" xfId="0" applyNumberFormat="1" applyFont="1" applyFill="1" applyBorder="1" applyAlignment="1" applyProtection="1">
      <alignment horizontal="right"/>
      <protection hidden="1"/>
    </xf>
    <xf numFmtId="8" fontId="43" fillId="56" borderId="30" xfId="0" applyNumberFormat="1" applyFont="1" applyFill="1" applyBorder="1" applyAlignment="1" applyProtection="1">
      <alignment horizontal="right"/>
      <protection hidden="1"/>
    </xf>
    <xf numFmtId="8" fontId="43" fillId="56" borderId="28" xfId="0" applyNumberFormat="1" applyFont="1" applyFill="1" applyBorder="1" applyAlignment="1" applyProtection="1">
      <alignment horizontal="right"/>
      <protection hidden="1"/>
    </xf>
    <xf numFmtId="8" fontId="43" fillId="56" borderId="21" xfId="0" applyNumberFormat="1" applyFont="1" applyFill="1" applyBorder="1" applyAlignment="1" applyProtection="1">
      <alignment horizontal="right"/>
      <protection hidden="1"/>
    </xf>
    <xf numFmtId="8" fontId="43" fillId="56" borderId="26" xfId="0" applyNumberFormat="1" applyFont="1" applyFill="1" applyBorder="1" applyAlignment="1" applyProtection="1">
      <alignment horizontal="right"/>
      <protection hidden="1"/>
    </xf>
    <xf numFmtId="8" fontId="43" fillId="56" borderId="27" xfId="0" applyNumberFormat="1" applyFont="1" applyFill="1" applyBorder="1" applyAlignment="1" applyProtection="1">
      <alignment horizontal="right"/>
      <protection hidden="1"/>
    </xf>
    <xf numFmtId="0" fontId="43" fillId="0" borderId="0" xfId="0" applyFont="1" applyAlignment="1" applyProtection="1">
      <alignment horizontal="left" vertical="center" wrapText="1"/>
      <protection hidden="1"/>
    </xf>
    <xf numFmtId="0" fontId="43" fillId="0" borderId="0" xfId="0" applyFont="1" applyAlignment="1" applyProtection="1">
      <alignment horizontal="left" wrapText="1"/>
      <protection hidden="1"/>
    </xf>
  </cellXfs>
  <cellStyles count="102">
    <cellStyle name="20 % – Zvýraznění1 2" xfId="1" xr:uid="{00000000-0005-0000-0000-000000000000}"/>
    <cellStyle name="20 % – Zvýraznění1 3" xfId="2" xr:uid="{00000000-0005-0000-0000-000001000000}"/>
    <cellStyle name="20 % – Zvýraznění1 4" xfId="3" xr:uid="{00000000-0005-0000-0000-000002000000}"/>
    <cellStyle name="20 % – Zvýraznění2 2" xfId="4" xr:uid="{00000000-0005-0000-0000-000003000000}"/>
    <cellStyle name="20 % – Zvýraznění2 3" xfId="5" xr:uid="{00000000-0005-0000-0000-000004000000}"/>
    <cellStyle name="20 % – Zvýraznění2 4" xfId="6" xr:uid="{00000000-0005-0000-0000-000005000000}"/>
    <cellStyle name="20 % – Zvýraznění3 2" xfId="7" xr:uid="{00000000-0005-0000-0000-000006000000}"/>
    <cellStyle name="20 % – Zvýraznění3 3" xfId="8" xr:uid="{00000000-0005-0000-0000-000007000000}"/>
    <cellStyle name="20 % – Zvýraznění3 4" xfId="9" xr:uid="{00000000-0005-0000-0000-000008000000}"/>
    <cellStyle name="20 % – Zvýraznění4 2" xfId="10" xr:uid="{00000000-0005-0000-0000-000009000000}"/>
    <cellStyle name="20 % – Zvýraznění4 3" xfId="11" xr:uid="{00000000-0005-0000-0000-00000A000000}"/>
    <cellStyle name="20 % – Zvýraznění4 4" xfId="12" xr:uid="{00000000-0005-0000-0000-00000B000000}"/>
    <cellStyle name="20 % – Zvýraznění5 2" xfId="13" xr:uid="{00000000-0005-0000-0000-00000C000000}"/>
    <cellStyle name="20 % – Zvýraznění5 3" xfId="14" xr:uid="{00000000-0005-0000-0000-00000D000000}"/>
    <cellStyle name="20 % – Zvýraznění5 4" xfId="15" xr:uid="{00000000-0005-0000-0000-00000E000000}"/>
    <cellStyle name="20 % – Zvýraznění6 2" xfId="16" xr:uid="{00000000-0005-0000-0000-00000F000000}"/>
    <cellStyle name="20 % – Zvýraznění6 3" xfId="17" xr:uid="{00000000-0005-0000-0000-000010000000}"/>
    <cellStyle name="20 % – Zvýraznění6 4" xfId="18" xr:uid="{00000000-0005-0000-0000-000011000000}"/>
    <cellStyle name="40 % – Zvýraznění1 2" xfId="19" xr:uid="{00000000-0005-0000-0000-000012000000}"/>
    <cellStyle name="40 % – Zvýraznění1 3" xfId="20" xr:uid="{00000000-0005-0000-0000-000013000000}"/>
    <cellStyle name="40 % – Zvýraznění1 4" xfId="21" xr:uid="{00000000-0005-0000-0000-000014000000}"/>
    <cellStyle name="40 % – Zvýraznění2 2" xfId="22" xr:uid="{00000000-0005-0000-0000-000015000000}"/>
    <cellStyle name="40 % – Zvýraznění2 3" xfId="23" xr:uid="{00000000-0005-0000-0000-000016000000}"/>
    <cellStyle name="40 % – Zvýraznění2 4" xfId="24" xr:uid="{00000000-0005-0000-0000-000017000000}"/>
    <cellStyle name="40 % – Zvýraznění3 2" xfId="25" xr:uid="{00000000-0005-0000-0000-000018000000}"/>
    <cellStyle name="40 % – Zvýraznění3 3" xfId="26" xr:uid="{00000000-0005-0000-0000-000019000000}"/>
    <cellStyle name="40 % – Zvýraznění3 4" xfId="27" xr:uid="{00000000-0005-0000-0000-00001A000000}"/>
    <cellStyle name="40 % – Zvýraznění4 2" xfId="28" xr:uid="{00000000-0005-0000-0000-00001B000000}"/>
    <cellStyle name="40 % – Zvýraznění4 3" xfId="29" xr:uid="{00000000-0005-0000-0000-00001C000000}"/>
    <cellStyle name="40 % – Zvýraznění4 4" xfId="30" xr:uid="{00000000-0005-0000-0000-00001D000000}"/>
    <cellStyle name="40 % – Zvýraznění5 2" xfId="31" xr:uid="{00000000-0005-0000-0000-00001E000000}"/>
    <cellStyle name="40 % – Zvýraznění5 3" xfId="32" xr:uid="{00000000-0005-0000-0000-00001F000000}"/>
    <cellStyle name="40 % – Zvýraznění5 4" xfId="33" xr:uid="{00000000-0005-0000-0000-000020000000}"/>
    <cellStyle name="40 % – Zvýraznění6 2" xfId="34" xr:uid="{00000000-0005-0000-0000-000021000000}"/>
    <cellStyle name="40 % – Zvýraznění6 3" xfId="35" xr:uid="{00000000-0005-0000-0000-000022000000}"/>
    <cellStyle name="40 % – Zvýraznění6 4" xfId="36" xr:uid="{00000000-0005-0000-0000-000023000000}"/>
    <cellStyle name="60 % – Zvýraznění1 2" xfId="37" xr:uid="{00000000-0005-0000-0000-000024000000}"/>
    <cellStyle name="60 % – Zvýraznění1 3" xfId="38" xr:uid="{00000000-0005-0000-0000-000025000000}"/>
    <cellStyle name="60 % – Zvýraznění2 2" xfId="39" xr:uid="{00000000-0005-0000-0000-000026000000}"/>
    <cellStyle name="60 % – Zvýraznění2 3" xfId="40" xr:uid="{00000000-0005-0000-0000-000027000000}"/>
    <cellStyle name="60 % – Zvýraznění3 2" xfId="41" xr:uid="{00000000-0005-0000-0000-000028000000}"/>
    <cellStyle name="60 % – Zvýraznění3 3" xfId="42" xr:uid="{00000000-0005-0000-0000-000029000000}"/>
    <cellStyle name="60 % – Zvýraznění4 2" xfId="43" xr:uid="{00000000-0005-0000-0000-00002A000000}"/>
    <cellStyle name="60 % – Zvýraznění4 3" xfId="44" xr:uid="{00000000-0005-0000-0000-00002B000000}"/>
    <cellStyle name="60 % – Zvýraznění5 2" xfId="45" xr:uid="{00000000-0005-0000-0000-00002C000000}"/>
    <cellStyle name="60 % – Zvýraznění5 3" xfId="46" xr:uid="{00000000-0005-0000-0000-00002D000000}"/>
    <cellStyle name="60 % – Zvýraznění6 2" xfId="47" xr:uid="{00000000-0005-0000-0000-00002E000000}"/>
    <cellStyle name="60 % – Zvýraznění6 3" xfId="48" xr:uid="{00000000-0005-0000-0000-00002F000000}"/>
    <cellStyle name="Celkem 2" xfId="49" xr:uid="{00000000-0005-0000-0000-000030000000}"/>
    <cellStyle name="Celkem 3" xfId="50" xr:uid="{00000000-0005-0000-0000-000031000000}"/>
    <cellStyle name="Chybně 2" xfId="51" xr:uid="{00000000-0005-0000-0000-000032000000}"/>
    <cellStyle name="Chybně 3" xfId="52" xr:uid="{00000000-0005-0000-0000-000033000000}"/>
    <cellStyle name="Kontrolní buňka 2" xfId="53" xr:uid="{00000000-0005-0000-0000-000034000000}"/>
    <cellStyle name="Kontrolní buňka 3" xfId="54" xr:uid="{00000000-0005-0000-0000-000035000000}"/>
    <cellStyle name="Nadpis 1 2" xfId="55" xr:uid="{00000000-0005-0000-0000-000036000000}"/>
    <cellStyle name="Nadpis 1 3" xfId="56" xr:uid="{00000000-0005-0000-0000-000037000000}"/>
    <cellStyle name="Nadpis 2 2" xfId="57" xr:uid="{00000000-0005-0000-0000-000038000000}"/>
    <cellStyle name="Nadpis 2 3" xfId="58" xr:uid="{00000000-0005-0000-0000-000039000000}"/>
    <cellStyle name="Nadpis 3 2" xfId="59" xr:uid="{00000000-0005-0000-0000-00003A000000}"/>
    <cellStyle name="Nadpis 3 3" xfId="60" xr:uid="{00000000-0005-0000-0000-00003B000000}"/>
    <cellStyle name="Nadpis 4 2" xfId="61" xr:uid="{00000000-0005-0000-0000-00003C000000}"/>
    <cellStyle name="Nadpis 4 3" xfId="62" xr:uid="{00000000-0005-0000-0000-00003D000000}"/>
    <cellStyle name="Název 2" xfId="63" xr:uid="{00000000-0005-0000-0000-00003E000000}"/>
    <cellStyle name="Neutrální 2" xfId="64" xr:uid="{00000000-0005-0000-0000-00003F000000}"/>
    <cellStyle name="Neutrální 3" xfId="65" xr:uid="{00000000-0005-0000-0000-000040000000}"/>
    <cellStyle name="Normální" xfId="0" builtinId="0"/>
    <cellStyle name="Normální 2" xfId="66" xr:uid="{00000000-0005-0000-0000-000042000000}"/>
    <cellStyle name="Normální 2 2" xfId="67" xr:uid="{00000000-0005-0000-0000-000043000000}"/>
    <cellStyle name="Normální 3" xfId="68" xr:uid="{00000000-0005-0000-0000-000044000000}"/>
    <cellStyle name="Normální 4" xfId="69" xr:uid="{00000000-0005-0000-0000-000045000000}"/>
    <cellStyle name="normální 5" xfId="70" xr:uid="{00000000-0005-0000-0000-000046000000}"/>
    <cellStyle name="normální 5 2" xfId="71" xr:uid="{00000000-0005-0000-0000-000047000000}"/>
    <cellStyle name="normální 5 3" xfId="72" xr:uid="{00000000-0005-0000-0000-000048000000}"/>
    <cellStyle name="Poznámka 2" xfId="73" xr:uid="{00000000-0005-0000-0000-000049000000}"/>
    <cellStyle name="Poznámka 3" xfId="74" xr:uid="{00000000-0005-0000-0000-00004A000000}"/>
    <cellStyle name="Poznámka 4" xfId="75" xr:uid="{00000000-0005-0000-0000-00004B000000}"/>
    <cellStyle name="Propojená buňka 2" xfId="76" xr:uid="{00000000-0005-0000-0000-00004C000000}"/>
    <cellStyle name="Propojená buňka 3" xfId="77" xr:uid="{00000000-0005-0000-0000-00004D000000}"/>
    <cellStyle name="Správně 2" xfId="78" xr:uid="{00000000-0005-0000-0000-00004E000000}"/>
    <cellStyle name="Správně 3" xfId="79" xr:uid="{00000000-0005-0000-0000-00004F000000}"/>
    <cellStyle name="Text upozornění 2" xfId="80" xr:uid="{00000000-0005-0000-0000-000050000000}"/>
    <cellStyle name="Text upozornění 3" xfId="81" xr:uid="{00000000-0005-0000-0000-000051000000}"/>
    <cellStyle name="Vstup 2" xfId="82" xr:uid="{00000000-0005-0000-0000-000052000000}"/>
    <cellStyle name="Vstup 3" xfId="83" xr:uid="{00000000-0005-0000-0000-000053000000}"/>
    <cellStyle name="Výpočet 2" xfId="84" xr:uid="{00000000-0005-0000-0000-000054000000}"/>
    <cellStyle name="Výpočet 3" xfId="85" xr:uid="{00000000-0005-0000-0000-000055000000}"/>
    <cellStyle name="Výstup 2" xfId="86" xr:uid="{00000000-0005-0000-0000-000056000000}"/>
    <cellStyle name="Výstup 3" xfId="87" xr:uid="{00000000-0005-0000-0000-000057000000}"/>
    <cellStyle name="Vysvětlující text 2" xfId="88" xr:uid="{00000000-0005-0000-0000-000058000000}"/>
    <cellStyle name="Vysvětlující text 3" xfId="89" xr:uid="{00000000-0005-0000-0000-000059000000}"/>
    <cellStyle name="Zvýraznění 1 2" xfId="90" xr:uid="{00000000-0005-0000-0000-00005A000000}"/>
    <cellStyle name="Zvýraznění 1 3" xfId="91" xr:uid="{00000000-0005-0000-0000-00005B000000}"/>
    <cellStyle name="Zvýraznění 2 2" xfId="92" xr:uid="{00000000-0005-0000-0000-00005C000000}"/>
    <cellStyle name="Zvýraznění 2 3" xfId="93" xr:uid="{00000000-0005-0000-0000-00005D000000}"/>
    <cellStyle name="Zvýraznění 3 2" xfId="94" xr:uid="{00000000-0005-0000-0000-00005E000000}"/>
    <cellStyle name="Zvýraznění 3 3" xfId="95" xr:uid="{00000000-0005-0000-0000-00005F000000}"/>
    <cellStyle name="Zvýraznění 4 2" xfId="96" xr:uid="{00000000-0005-0000-0000-000060000000}"/>
    <cellStyle name="Zvýraznění 4 3" xfId="97" xr:uid="{00000000-0005-0000-0000-000061000000}"/>
    <cellStyle name="Zvýraznění 5 2" xfId="98" xr:uid="{00000000-0005-0000-0000-000062000000}"/>
    <cellStyle name="Zvýraznění 5 3" xfId="99" xr:uid="{00000000-0005-0000-0000-000063000000}"/>
    <cellStyle name="Zvýraznění 6 2" xfId="100" xr:uid="{00000000-0005-0000-0000-000064000000}"/>
    <cellStyle name="Zvýraznění 6 3" xfId="101" xr:uid="{00000000-0005-0000-0000-000065000000}"/>
  </cellStyles>
  <dxfs count="0"/>
  <tableStyles count="0" defaultTableStyle="TableStyleMedium2" defaultPivotStyle="PivotStyleLight16"/>
  <colors>
    <mruColors>
      <color rgb="FF66FF33"/>
      <color rgb="FFFFFFCC"/>
      <color rgb="FFCCFF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66FF33"/>
    <pageSetUpPr fitToPage="1"/>
  </sheetPr>
  <dimension ref="A1:J443"/>
  <sheetViews>
    <sheetView tabSelected="1" zoomScaleNormal="100" workbookViewId="0">
      <selection sqref="A1:J443"/>
    </sheetView>
  </sheetViews>
  <sheetFormatPr defaultColWidth="8.85546875" defaultRowHeight="12.75" x14ac:dyDescent="0.2"/>
  <cols>
    <col min="1" max="1" width="19.28515625" style="14" customWidth="1"/>
    <col min="2" max="2" width="15.42578125" style="14" customWidth="1"/>
    <col min="3" max="3" width="19.7109375" style="14" customWidth="1"/>
    <col min="4" max="4" width="15.42578125" style="14" customWidth="1"/>
    <col min="5" max="5" width="94.85546875" style="1" bestFit="1" customWidth="1"/>
    <col min="6" max="6" width="6.7109375" style="3" bestFit="1" customWidth="1"/>
    <col min="7" max="7" width="6" style="3" customWidth="1"/>
    <col min="8" max="8" width="12.7109375" style="2" customWidth="1"/>
    <col min="9" max="9" width="15.7109375" style="2" customWidth="1"/>
    <col min="10" max="10" width="26.7109375" style="1" customWidth="1"/>
    <col min="11" max="16384" width="8.85546875" style="5"/>
  </cols>
  <sheetData>
    <row r="1" spans="1:10" s="9" customFormat="1" x14ac:dyDescent="0.2">
      <c r="A1" s="26" t="s">
        <v>612</v>
      </c>
      <c r="B1" s="26"/>
      <c r="C1" s="26"/>
      <c r="D1" s="26"/>
      <c r="E1" s="27"/>
      <c r="F1" s="6"/>
      <c r="G1" s="6"/>
      <c r="H1" s="28"/>
      <c r="I1" s="33"/>
      <c r="J1" s="27"/>
    </row>
    <row r="2" spans="1:10" s="9" customFormat="1" ht="13.5" thickBot="1" x14ac:dyDescent="0.25">
      <c r="A2" s="26"/>
      <c r="B2" s="26"/>
      <c r="C2" s="26"/>
      <c r="D2" s="26"/>
      <c r="E2" s="27"/>
      <c r="F2" s="6"/>
      <c r="G2" s="6"/>
      <c r="H2" s="28"/>
      <c r="I2" s="33"/>
      <c r="J2" s="27"/>
    </row>
    <row r="3" spans="1:10" s="6" customFormat="1" ht="77.25" thickBot="1" x14ac:dyDescent="0.3">
      <c r="A3" s="29" t="s">
        <v>613</v>
      </c>
      <c r="B3" s="29" t="s">
        <v>3</v>
      </c>
      <c r="C3" s="29" t="s">
        <v>422</v>
      </c>
      <c r="D3" s="29" t="s">
        <v>423</v>
      </c>
      <c r="E3" s="30" t="s">
        <v>0</v>
      </c>
      <c r="F3" s="31" t="s">
        <v>8</v>
      </c>
      <c r="G3" s="31" t="s">
        <v>4</v>
      </c>
      <c r="H3" s="29" t="s">
        <v>10</v>
      </c>
      <c r="I3" s="29" t="s">
        <v>9</v>
      </c>
      <c r="J3" s="32" t="s">
        <v>1</v>
      </c>
    </row>
    <row r="4" spans="1:10" x14ac:dyDescent="0.2">
      <c r="A4" s="15"/>
      <c r="B4" s="15">
        <v>7590190060</v>
      </c>
      <c r="C4" s="36">
        <v>721049001</v>
      </c>
      <c r="D4" s="35"/>
      <c r="E4" s="7" t="s">
        <v>498</v>
      </c>
      <c r="F4" s="8">
        <v>300</v>
      </c>
      <c r="G4" s="8">
        <v>10</v>
      </c>
      <c r="H4" s="10"/>
      <c r="I4" s="34">
        <f t="shared" ref="I4:I27" si="0">F4*H4</f>
        <v>0</v>
      </c>
      <c r="J4" s="16" t="s">
        <v>2</v>
      </c>
    </row>
    <row r="5" spans="1:10" x14ac:dyDescent="0.2">
      <c r="A5" s="15"/>
      <c r="B5" s="15">
        <v>7592810010</v>
      </c>
      <c r="C5" s="36">
        <v>708289002</v>
      </c>
      <c r="D5" s="35"/>
      <c r="E5" s="7" t="s">
        <v>499</v>
      </c>
      <c r="F5" s="8">
        <v>20</v>
      </c>
      <c r="G5" s="8">
        <v>2</v>
      </c>
      <c r="H5" s="10"/>
      <c r="I5" s="34">
        <f t="shared" si="0"/>
        <v>0</v>
      </c>
      <c r="J5" s="16" t="s">
        <v>2</v>
      </c>
    </row>
    <row r="6" spans="1:10" x14ac:dyDescent="0.2">
      <c r="A6" s="15"/>
      <c r="B6" s="15">
        <v>7592810030</v>
      </c>
      <c r="C6" s="36">
        <v>708289004</v>
      </c>
      <c r="D6" s="35"/>
      <c r="E6" s="7" t="s">
        <v>500</v>
      </c>
      <c r="F6" s="8">
        <v>150</v>
      </c>
      <c r="G6" s="8">
        <v>10</v>
      </c>
      <c r="H6" s="10"/>
      <c r="I6" s="34">
        <f t="shared" si="0"/>
        <v>0</v>
      </c>
      <c r="J6" s="17" t="s">
        <v>2</v>
      </c>
    </row>
    <row r="7" spans="1:10" x14ac:dyDescent="0.2">
      <c r="A7" s="15"/>
      <c r="B7" s="15">
        <v>7592810040</v>
      </c>
      <c r="C7" s="36">
        <v>708289006</v>
      </c>
      <c r="D7" s="35"/>
      <c r="E7" s="7" t="s">
        <v>501</v>
      </c>
      <c r="F7" s="8">
        <v>30</v>
      </c>
      <c r="G7" s="8">
        <v>3</v>
      </c>
      <c r="H7" s="11"/>
      <c r="I7" s="34">
        <f t="shared" si="0"/>
        <v>0</v>
      </c>
      <c r="J7" s="16" t="s">
        <v>2</v>
      </c>
    </row>
    <row r="8" spans="1:10" x14ac:dyDescent="0.2">
      <c r="A8" s="15"/>
      <c r="B8" s="15" t="s">
        <v>11</v>
      </c>
      <c r="C8" s="36">
        <v>708439005</v>
      </c>
      <c r="D8" s="35"/>
      <c r="E8" s="7" t="s">
        <v>12</v>
      </c>
      <c r="F8" s="8">
        <v>100</v>
      </c>
      <c r="G8" s="8">
        <v>10</v>
      </c>
      <c r="H8" s="11"/>
      <c r="I8" s="34">
        <f t="shared" si="0"/>
        <v>0</v>
      </c>
      <c r="J8" s="16" t="s">
        <v>2</v>
      </c>
    </row>
    <row r="9" spans="1:10" x14ac:dyDescent="0.2">
      <c r="A9" s="15"/>
      <c r="B9" s="15" t="s">
        <v>13</v>
      </c>
      <c r="C9" s="36">
        <v>708439006</v>
      </c>
      <c r="D9" s="35"/>
      <c r="E9" s="7" t="s">
        <v>14</v>
      </c>
      <c r="F9" s="8">
        <v>100</v>
      </c>
      <c r="G9" s="8">
        <v>10</v>
      </c>
      <c r="H9" s="11"/>
      <c r="I9" s="34">
        <f t="shared" si="0"/>
        <v>0</v>
      </c>
      <c r="J9" s="16" t="s">
        <v>2</v>
      </c>
    </row>
    <row r="10" spans="1:10" x14ac:dyDescent="0.2">
      <c r="A10" s="15"/>
      <c r="B10" s="15">
        <v>7592820010</v>
      </c>
      <c r="C10" s="36">
        <v>708275020</v>
      </c>
      <c r="D10" s="35"/>
      <c r="E10" s="7" t="s">
        <v>502</v>
      </c>
      <c r="F10" s="8">
        <v>30</v>
      </c>
      <c r="G10" s="8">
        <v>5</v>
      </c>
      <c r="H10" s="11"/>
      <c r="I10" s="34">
        <f t="shared" si="0"/>
        <v>0</v>
      </c>
      <c r="J10" s="16" t="s">
        <v>2</v>
      </c>
    </row>
    <row r="11" spans="1:10" x14ac:dyDescent="0.2">
      <c r="A11" s="15"/>
      <c r="B11" s="15">
        <v>7592820020</v>
      </c>
      <c r="C11" s="36">
        <v>708275021</v>
      </c>
      <c r="D11" s="35"/>
      <c r="E11" s="7" t="s">
        <v>503</v>
      </c>
      <c r="F11" s="8">
        <v>20</v>
      </c>
      <c r="G11" s="8">
        <v>2</v>
      </c>
      <c r="H11" s="11"/>
      <c r="I11" s="34">
        <f t="shared" si="0"/>
        <v>0</v>
      </c>
      <c r="J11" s="16" t="s">
        <v>2</v>
      </c>
    </row>
    <row r="12" spans="1:10" x14ac:dyDescent="0.2">
      <c r="A12" s="15"/>
      <c r="B12" s="15">
        <v>7592820030</v>
      </c>
      <c r="C12" s="36">
        <v>708275022</v>
      </c>
      <c r="D12" s="35"/>
      <c r="E12" s="7" t="s">
        <v>504</v>
      </c>
      <c r="F12" s="8">
        <v>20</v>
      </c>
      <c r="G12" s="8">
        <v>2</v>
      </c>
      <c r="H12" s="11"/>
      <c r="I12" s="34">
        <f t="shared" si="0"/>
        <v>0</v>
      </c>
      <c r="J12" s="16" t="s">
        <v>2</v>
      </c>
    </row>
    <row r="13" spans="1:10" x14ac:dyDescent="0.2">
      <c r="A13" s="15"/>
      <c r="B13" s="15">
        <v>7592820040</v>
      </c>
      <c r="C13" s="36">
        <v>708275023</v>
      </c>
      <c r="D13" s="35"/>
      <c r="E13" s="7" t="s">
        <v>505</v>
      </c>
      <c r="F13" s="8">
        <v>10</v>
      </c>
      <c r="G13" s="8">
        <v>2</v>
      </c>
      <c r="H13" s="11"/>
      <c r="I13" s="34">
        <f t="shared" si="0"/>
        <v>0</v>
      </c>
      <c r="J13" s="16" t="s">
        <v>2</v>
      </c>
    </row>
    <row r="14" spans="1:10" x14ac:dyDescent="0.2">
      <c r="A14" s="15"/>
      <c r="B14" s="15" t="s">
        <v>15</v>
      </c>
      <c r="C14" s="36">
        <v>708275071</v>
      </c>
      <c r="D14" s="35"/>
      <c r="E14" s="7" t="s">
        <v>16</v>
      </c>
      <c r="F14" s="8">
        <v>5</v>
      </c>
      <c r="G14" s="8">
        <v>1</v>
      </c>
      <c r="H14" s="11"/>
      <c r="I14" s="34">
        <f t="shared" si="0"/>
        <v>0</v>
      </c>
      <c r="J14" s="16" t="s">
        <v>2</v>
      </c>
    </row>
    <row r="15" spans="1:10" x14ac:dyDescent="0.2">
      <c r="A15" s="15"/>
      <c r="B15" s="15" t="s">
        <v>17</v>
      </c>
      <c r="C15" s="36">
        <v>708275001</v>
      </c>
      <c r="D15" s="35"/>
      <c r="E15" s="7" t="s">
        <v>506</v>
      </c>
      <c r="F15" s="8">
        <v>5</v>
      </c>
      <c r="G15" s="8">
        <v>1</v>
      </c>
      <c r="H15" s="11"/>
      <c r="I15" s="34">
        <f t="shared" si="0"/>
        <v>0</v>
      </c>
      <c r="J15" s="16" t="s">
        <v>2</v>
      </c>
    </row>
    <row r="16" spans="1:10" x14ac:dyDescent="0.2">
      <c r="A16" s="15"/>
      <c r="B16" s="15" t="s">
        <v>18</v>
      </c>
      <c r="C16" s="37" t="s">
        <v>441</v>
      </c>
      <c r="D16" s="35"/>
      <c r="E16" s="7" t="s">
        <v>19</v>
      </c>
      <c r="F16" s="8">
        <v>50</v>
      </c>
      <c r="G16" s="8">
        <v>5</v>
      </c>
      <c r="H16" s="11"/>
      <c r="I16" s="34">
        <f t="shared" si="0"/>
        <v>0</v>
      </c>
      <c r="J16" s="16" t="s">
        <v>2</v>
      </c>
    </row>
    <row r="17" spans="1:10" x14ac:dyDescent="0.2">
      <c r="A17" s="15"/>
      <c r="B17" s="15" t="s">
        <v>20</v>
      </c>
      <c r="C17" s="36">
        <v>708275240</v>
      </c>
      <c r="D17" s="35"/>
      <c r="E17" s="7" t="s">
        <v>21</v>
      </c>
      <c r="F17" s="8">
        <v>20</v>
      </c>
      <c r="G17" s="8">
        <v>2</v>
      </c>
      <c r="H17" s="11"/>
      <c r="I17" s="34">
        <f t="shared" si="0"/>
        <v>0</v>
      </c>
      <c r="J17" s="16" t="s">
        <v>2</v>
      </c>
    </row>
    <row r="18" spans="1:10" x14ac:dyDescent="0.2">
      <c r="A18" s="15"/>
      <c r="B18" s="15">
        <v>7592820050</v>
      </c>
      <c r="C18" s="36">
        <v>708030001</v>
      </c>
      <c r="D18" s="35"/>
      <c r="E18" s="7" t="s">
        <v>507</v>
      </c>
      <c r="F18" s="8">
        <v>2</v>
      </c>
      <c r="G18" s="8">
        <v>1</v>
      </c>
      <c r="H18" s="11"/>
      <c r="I18" s="34">
        <f t="shared" si="0"/>
        <v>0</v>
      </c>
      <c r="J18" s="16" t="s">
        <v>2</v>
      </c>
    </row>
    <row r="19" spans="1:10" x14ac:dyDescent="0.2">
      <c r="A19" s="15"/>
      <c r="B19" s="15">
        <v>7592820060</v>
      </c>
      <c r="C19" s="36">
        <v>708030002</v>
      </c>
      <c r="D19" s="35"/>
      <c r="E19" s="7" t="s">
        <v>508</v>
      </c>
      <c r="F19" s="8">
        <v>2</v>
      </c>
      <c r="G19" s="8">
        <v>1</v>
      </c>
      <c r="H19" s="11"/>
      <c r="I19" s="34">
        <f t="shared" si="0"/>
        <v>0</v>
      </c>
      <c r="J19" s="16" t="s">
        <v>2</v>
      </c>
    </row>
    <row r="20" spans="1:10" x14ac:dyDescent="0.2">
      <c r="A20" s="15"/>
      <c r="B20" s="15">
        <v>7592820070</v>
      </c>
      <c r="C20" s="36">
        <v>708030003</v>
      </c>
      <c r="D20" s="35"/>
      <c r="E20" s="7" t="s">
        <v>509</v>
      </c>
      <c r="F20" s="8">
        <v>2</v>
      </c>
      <c r="G20" s="8">
        <v>1</v>
      </c>
      <c r="H20" s="11"/>
      <c r="I20" s="34">
        <f t="shared" si="0"/>
        <v>0</v>
      </c>
      <c r="J20" s="16" t="s">
        <v>2</v>
      </c>
    </row>
    <row r="21" spans="1:10" x14ac:dyDescent="0.2">
      <c r="A21" s="15"/>
      <c r="B21" s="15">
        <v>7592820080</v>
      </c>
      <c r="C21" s="36">
        <v>708270045</v>
      </c>
      <c r="D21" s="35"/>
      <c r="E21" s="7" t="s">
        <v>22</v>
      </c>
      <c r="F21" s="8">
        <v>10</v>
      </c>
      <c r="G21" s="8">
        <v>2</v>
      </c>
      <c r="H21" s="11"/>
      <c r="I21" s="34">
        <f t="shared" si="0"/>
        <v>0</v>
      </c>
      <c r="J21" s="16" t="s">
        <v>2</v>
      </c>
    </row>
    <row r="22" spans="1:10" x14ac:dyDescent="0.2">
      <c r="A22" s="15"/>
      <c r="B22" s="15" t="s">
        <v>23</v>
      </c>
      <c r="C22" s="36">
        <v>708435001</v>
      </c>
      <c r="D22" s="35"/>
      <c r="E22" s="7" t="s">
        <v>24</v>
      </c>
      <c r="F22" s="8">
        <v>5</v>
      </c>
      <c r="G22" s="8">
        <v>1</v>
      </c>
      <c r="H22" s="11"/>
      <c r="I22" s="34">
        <f t="shared" si="0"/>
        <v>0</v>
      </c>
      <c r="J22" s="16" t="s">
        <v>2</v>
      </c>
    </row>
    <row r="23" spans="1:10" x14ac:dyDescent="0.2">
      <c r="A23" s="15"/>
      <c r="B23" s="15" t="s">
        <v>25</v>
      </c>
      <c r="C23" s="36">
        <v>708435008</v>
      </c>
      <c r="D23" s="35"/>
      <c r="E23" s="7" t="s">
        <v>26</v>
      </c>
      <c r="F23" s="8">
        <v>5</v>
      </c>
      <c r="G23" s="8">
        <v>1</v>
      </c>
      <c r="H23" s="11"/>
      <c r="I23" s="34">
        <f t="shared" si="0"/>
        <v>0</v>
      </c>
      <c r="J23" s="16" t="s">
        <v>2</v>
      </c>
    </row>
    <row r="24" spans="1:10" x14ac:dyDescent="0.2">
      <c r="A24" s="15"/>
      <c r="B24" s="15" t="s">
        <v>27</v>
      </c>
      <c r="C24" s="36">
        <v>708435016</v>
      </c>
      <c r="D24" s="35"/>
      <c r="E24" s="7" t="s">
        <v>28</v>
      </c>
      <c r="F24" s="8">
        <v>40</v>
      </c>
      <c r="G24" s="8">
        <v>4</v>
      </c>
      <c r="H24" s="11"/>
      <c r="I24" s="34">
        <f t="shared" si="0"/>
        <v>0</v>
      </c>
      <c r="J24" s="16" t="s">
        <v>2</v>
      </c>
    </row>
    <row r="25" spans="1:10" x14ac:dyDescent="0.2">
      <c r="A25" s="15"/>
      <c r="B25" s="15" t="s">
        <v>29</v>
      </c>
      <c r="C25" s="36">
        <v>708435017</v>
      </c>
      <c r="D25" s="35"/>
      <c r="E25" s="7" t="s">
        <v>30</v>
      </c>
      <c r="F25" s="8">
        <v>30</v>
      </c>
      <c r="G25" s="8">
        <v>3</v>
      </c>
      <c r="H25" s="11"/>
      <c r="I25" s="34">
        <f t="shared" si="0"/>
        <v>0</v>
      </c>
      <c r="J25" s="16" t="s">
        <v>2</v>
      </c>
    </row>
    <row r="26" spans="1:10" x14ac:dyDescent="0.2">
      <c r="A26" s="15"/>
      <c r="B26" s="15" t="s">
        <v>31</v>
      </c>
      <c r="C26" s="36">
        <v>708435086</v>
      </c>
      <c r="D26" s="35"/>
      <c r="E26" s="7" t="s">
        <v>32</v>
      </c>
      <c r="F26" s="8">
        <v>30</v>
      </c>
      <c r="G26" s="8">
        <v>3</v>
      </c>
      <c r="H26" s="11"/>
      <c r="I26" s="34">
        <f t="shared" si="0"/>
        <v>0</v>
      </c>
      <c r="J26" s="16" t="s">
        <v>2</v>
      </c>
    </row>
    <row r="27" spans="1:10" s="4" customFormat="1" x14ac:dyDescent="0.2">
      <c r="A27" s="15"/>
      <c r="B27" s="15" t="s">
        <v>33</v>
      </c>
      <c r="C27" s="36">
        <v>708430190</v>
      </c>
      <c r="D27" s="35"/>
      <c r="E27" s="7" t="s">
        <v>34</v>
      </c>
      <c r="F27" s="8">
        <v>30</v>
      </c>
      <c r="G27" s="8">
        <v>5</v>
      </c>
      <c r="H27" s="11"/>
      <c r="I27" s="34">
        <f t="shared" si="0"/>
        <v>0</v>
      </c>
      <c r="J27" s="16" t="s">
        <v>2</v>
      </c>
    </row>
    <row r="28" spans="1:10" s="4" customFormat="1" x14ac:dyDescent="0.2">
      <c r="A28" s="15"/>
      <c r="B28" s="15">
        <v>7592820110</v>
      </c>
      <c r="C28" s="36">
        <v>708405063</v>
      </c>
      <c r="D28" s="35"/>
      <c r="E28" s="7" t="s">
        <v>510</v>
      </c>
      <c r="F28" s="8">
        <v>150</v>
      </c>
      <c r="G28" s="8">
        <v>15</v>
      </c>
      <c r="H28" s="11"/>
      <c r="I28" s="34">
        <f t="shared" ref="I28:I46" si="1">F28*H28</f>
        <v>0</v>
      </c>
      <c r="J28" s="16" t="s">
        <v>2</v>
      </c>
    </row>
    <row r="29" spans="1:10" s="4" customFormat="1" x14ac:dyDescent="0.2">
      <c r="A29" s="15"/>
      <c r="B29" s="15">
        <v>7592820112</v>
      </c>
      <c r="C29" s="36">
        <v>708265110</v>
      </c>
      <c r="D29" s="35"/>
      <c r="E29" s="7" t="s">
        <v>35</v>
      </c>
      <c r="F29" s="8">
        <v>15</v>
      </c>
      <c r="G29" s="8">
        <v>5</v>
      </c>
      <c r="H29" s="11"/>
      <c r="I29" s="34">
        <f t="shared" si="1"/>
        <v>0</v>
      </c>
      <c r="J29" s="16" t="s">
        <v>2</v>
      </c>
    </row>
    <row r="30" spans="1:10" x14ac:dyDescent="0.2">
      <c r="A30" s="15"/>
      <c r="B30" s="15">
        <v>7592820116</v>
      </c>
      <c r="C30" s="36">
        <v>708265096</v>
      </c>
      <c r="D30" s="35"/>
      <c r="E30" s="7" t="s">
        <v>36</v>
      </c>
      <c r="F30" s="8">
        <v>30</v>
      </c>
      <c r="G30" s="8">
        <v>3</v>
      </c>
      <c r="H30" s="11"/>
      <c r="I30" s="34">
        <f t="shared" si="1"/>
        <v>0</v>
      </c>
      <c r="J30" s="16" t="s">
        <v>2</v>
      </c>
    </row>
    <row r="31" spans="1:10" x14ac:dyDescent="0.2">
      <c r="A31" s="15"/>
      <c r="B31" s="15">
        <v>7592820120</v>
      </c>
      <c r="C31" s="37" t="s">
        <v>436</v>
      </c>
      <c r="D31" s="35"/>
      <c r="E31" s="7" t="s">
        <v>37</v>
      </c>
      <c r="F31" s="8">
        <v>30</v>
      </c>
      <c r="G31" s="8">
        <v>3</v>
      </c>
      <c r="H31" s="11"/>
      <c r="I31" s="34">
        <f t="shared" si="1"/>
        <v>0</v>
      </c>
      <c r="J31" s="16" t="s">
        <v>2</v>
      </c>
    </row>
    <row r="32" spans="1:10" x14ac:dyDescent="0.2">
      <c r="A32" s="15"/>
      <c r="B32" s="15" t="s">
        <v>38</v>
      </c>
      <c r="C32" s="37" t="s">
        <v>437</v>
      </c>
      <c r="D32" s="35"/>
      <c r="E32" s="7" t="s">
        <v>425</v>
      </c>
      <c r="F32" s="8">
        <v>10</v>
      </c>
      <c r="G32" s="8">
        <v>2</v>
      </c>
      <c r="H32" s="11"/>
      <c r="I32" s="34">
        <f t="shared" si="1"/>
        <v>0</v>
      </c>
      <c r="J32" s="16" t="s">
        <v>2</v>
      </c>
    </row>
    <row r="33" spans="1:10" x14ac:dyDescent="0.2">
      <c r="A33" s="15"/>
      <c r="B33" s="15">
        <v>7592820140</v>
      </c>
      <c r="C33" s="37" t="s">
        <v>438</v>
      </c>
      <c r="D33" s="35"/>
      <c r="E33" s="7" t="s">
        <v>39</v>
      </c>
      <c r="F33" s="8">
        <v>30</v>
      </c>
      <c r="G33" s="8">
        <v>3</v>
      </c>
      <c r="H33" s="11"/>
      <c r="I33" s="34">
        <f t="shared" si="1"/>
        <v>0</v>
      </c>
      <c r="J33" s="16" t="s">
        <v>2</v>
      </c>
    </row>
    <row r="34" spans="1:10" x14ac:dyDescent="0.2">
      <c r="A34" s="15"/>
      <c r="B34" s="15" t="s">
        <v>40</v>
      </c>
      <c r="C34" s="37" t="s">
        <v>439</v>
      </c>
      <c r="D34" s="35"/>
      <c r="E34" s="7" t="s">
        <v>426</v>
      </c>
      <c r="F34" s="8">
        <v>5</v>
      </c>
      <c r="G34" s="8">
        <v>1</v>
      </c>
      <c r="H34" s="11"/>
      <c r="I34" s="34">
        <f t="shared" si="1"/>
        <v>0</v>
      </c>
      <c r="J34" s="16" t="s">
        <v>2</v>
      </c>
    </row>
    <row r="35" spans="1:10" x14ac:dyDescent="0.2">
      <c r="A35" s="15"/>
      <c r="B35" s="15">
        <v>7592820201</v>
      </c>
      <c r="C35" s="37" t="s">
        <v>442</v>
      </c>
      <c r="D35" s="35"/>
      <c r="E35" s="7" t="s">
        <v>429</v>
      </c>
      <c r="F35" s="8">
        <v>50</v>
      </c>
      <c r="G35" s="8">
        <v>10</v>
      </c>
      <c r="H35" s="11"/>
      <c r="I35" s="34">
        <f t="shared" si="1"/>
        <v>0</v>
      </c>
      <c r="J35" s="16" t="s">
        <v>2</v>
      </c>
    </row>
    <row r="36" spans="1:10" s="4" customFormat="1" x14ac:dyDescent="0.2">
      <c r="A36" s="15"/>
      <c r="B36" s="15">
        <v>7592820202</v>
      </c>
      <c r="C36" s="37" t="s">
        <v>443</v>
      </c>
      <c r="D36" s="35"/>
      <c r="E36" s="7" t="s">
        <v>430</v>
      </c>
      <c r="F36" s="8">
        <v>125</v>
      </c>
      <c r="G36" s="8">
        <v>20</v>
      </c>
      <c r="H36" s="11"/>
      <c r="I36" s="34">
        <f t="shared" si="1"/>
        <v>0</v>
      </c>
      <c r="J36" s="16" t="s">
        <v>2</v>
      </c>
    </row>
    <row r="37" spans="1:10" s="4" customFormat="1" x14ac:dyDescent="0.2">
      <c r="A37" s="15"/>
      <c r="B37" s="15">
        <v>7592820203</v>
      </c>
      <c r="C37" s="37" t="s">
        <v>444</v>
      </c>
      <c r="D37" s="35"/>
      <c r="E37" s="7" t="s">
        <v>428</v>
      </c>
      <c r="F37" s="8">
        <v>50</v>
      </c>
      <c r="G37" s="8">
        <v>10</v>
      </c>
      <c r="H37" s="11"/>
      <c r="I37" s="34">
        <f t="shared" si="1"/>
        <v>0</v>
      </c>
      <c r="J37" s="16" t="s">
        <v>2</v>
      </c>
    </row>
    <row r="38" spans="1:10" s="4" customFormat="1" x14ac:dyDescent="0.2">
      <c r="A38" s="15"/>
      <c r="B38" s="15">
        <v>7592820204</v>
      </c>
      <c r="C38" s="37" t="s">
        <v>445</v>
      </c>
      <c r="D38" s="35"/>
      <c r="E38" s="7" t="s">
        <v>427</v>
      </c>
      <c r="F38" s="8">
        <v>75</v>
      </c>
      <c r="G38" s="8">
        <v>15</v>
      </c>
      <c r="H38" s="11"/>
      <c r="I38" s="34">
        <f t="shared" si="1"/>
        <v>0</v>
      </c>
      <c r="J38" s="16" t="s">
        <v>2</v>
      </c>
    </row>
    <row r="39" spans="1:10" s="4" customFormat="1" x14ac:dyDescent="0.2">
      <c r="A39" s="15"/>
      <c r="B39" s="15">
        <v>7592820230</v>
      </c>
      <c r="C39" s="37" t="s">
        <v>446</v>
      </c>
      <c r="D39" s="35"/>
      <c r="E39" s="7" t="s">
        <v>41</v>
      </c>
      <c r="F39" s="8">
        <v>100</v>
      </c>
      <c r="G39" s="8">
        <v>10</v>
      </c>
      <c r="H39" s="11"/>
      <c r="I39" s="34">
        <f t="shared" si="1"/>
        <v>0</v>
      </c>
      <c r="J39" s="16" t="s">
        <v>2</v>
      </c>
    </row>
    <row r="40" spans="1:10" s="4" customFormat="1" x14ac:dyDescent="0.2">
      <c r="A40" s="15"/>
      <c r="B40" s="15">
        <v>7592820240</v>
      </c>
      <c r="C40" s="37" t="s">
        <v>447</v>
      </c>
      <c r="D40" s="35"/>
      <c r="E40" s="7" t="s">
        <v>42</v>
      </c>
      <c r="F40" s="8">
        <v>30</v>
      </c>
      <c r="G40" s="8">
        <v>10</v>
      </c>
      <c r="H40" s="11"/>
      <c r="I40" s="34">
        <f t="shared" si="1"/>
        <v>0</v>
      </c>
      <c r="J40" s="17" t="s">
        <v>2</v>
      </c>
    </row>
    <row r="41" spans="1:10" s="4" customFormat="1" x14ac:dyDescent="0.2">
      <c r="A41" s="15"/>
      <c r="B41" s="15" t="s">
        <v>43</v>
      </c>
      <c r="C41" s="37" t="s">
        <v>448</v>
      </c>
      <c r="D41" s="35"/>
      <c r="E41" s="7" t="s">
        <v>44</v>
      </c>
      <c r="F41" s="8">
        <v>40</v>
      </c>
      <c r="G41" s="8">
        <v>4</v>
      </c>
      <c r="H41" s="11"/>
      <c r="I41" s="34">
        <f t="shared" si="1"/>
        <v>0</v>
      </c>
      <c r="J41" s="16" t="s">
        <v>2</v>
      </c>
    </row>
    <row r="42" spans="1:10" s="4" customFormat="1" x14ac:dyDescent="0.2">
      <c r="A42" s="15"/>
      <c r="B42" s="15">
        <v>7592820260</v>
      </c>
      <c r="C42" s="36">
        <v>708135005</v>
      </c>
      <c r="D42" s="35"/>
      <c r="E42" s="7" t="s">
        <v>511</v>
      </c>
      <c r="F42" s="8">
        <v>2</v>
      </c>
      <c r="G42" s="8">
        <v>1</v>
      </c>
      <c r="H42" s="11"/>
      <c r="I42" s="34">
        <f t="shared" si="1"/>
        <v>0</v>
      </c>
      <c r="J42" s="16" t="s">
        <v>2</v>
      </c>
    </row>
    <row r="43" spans="1:10" s="4" customFormat="1" x14ac:dyDescent="0.2">
      <c r="A43" s="15"/>
      <c r="B43" s="15">
        <v>7592820270</v>
      </c>
      <c r="C43" s="36" t="s">
        <v>440</v>
      </c>
      <c r="D43" s="35"/>
      <c r="E43" s="7" t="s">
        <v>512</v>
      </c>
      <c r="F43" s="8">
        <v>2</v>
      </c>
      <c r="G43" s="8">
        <v>1</v>
      </c>
      <c r="H43" s="11"/>
      <c r="I43" s="34">
        <f t="shared" si="1"/>
        <v>0</v>
      </c>
      <c r="J43" s="16" t="s">
        <v>2</v>
      </c>
    </row>
    <row r="44" spans="1:10" s="4" customFormat="1" x14ac:dyDescent="0.2">
      <c r="A44" s="15"/>
      <c r="B44" s="15">
        <v>7592820280</v>
      </c>
      <c r="C44" s="36">
        <v>708275030</v>
      </c>
      <c r="D44" s="35"/>
      <c r="E44" s="7" t="s">
        <v>513</v>
      </c>
      <c r="F44" s="8">
        <v>5</v>
      </c>
      <c r="G44" s="8">
        <v>2</v>
      </c>
      <c r="H44" s="11"/>
      <c r="I44" s="34">
        <f t="shared" si="1"/>
        <v>0</v>
      </c>
      <c r="J44" s="16" t="s">
        <v>2</v>
      </c>
    </row>
    <row r="45" spans="1:10" s="4" customFormat="1" x14ac:dyDescent="0.2">
      <c r="A45" s="15"/>
      <c r="B45" s="15">
        <v>7592820290</v>
      </c>
      <c r="C45" s="36">
        <v>708275031</v>
      </c>
      <c r="D45" s="35"/>
      <c r="E45" s="7" t="s">
        <v>514</v>
      </c>
      <c r="F45" s="8">
        <v>5</v>
      </c>
      <c r="G45" s="8">
        <v>2</v>
      </c>
      <c r="H45" s="11"/>
      <c r="I45" s="34">
        <f t="shared" si="1"/>
        <v>0</v>
      </c>
      <c r="J45" s="16" t="s">
        <v>2</v>
      </c>
    </row>
    <row r="46" spans="1:10" s="4" customFormat="1" x14ac:dyDescent="0.2">
      <c r="A46" s="15"/>
      <c r="B46" s="15" t="s">
        <v>45</v>
      </c>
      <c r="C46" s="36">
        <v>708030021</v>
      </c>
      <c r="D46" s="35"/>
      <c r="E46" s="7" t="s">
        <v>46</v>
      </c>
      <c r="F46" s="8">
        <v>2</v>
      </c>
      <c r="G46" s="8">
        <v>1</v>
      </c>
      <c r="H46" s="11"/>
      <c r="I46" s="34">
        <f t="shared" si="1"/>
        <v>0</v>
      </c>
      <c r="J46" s="16" t="s">
        <v>2</v>
      </c>
    </row>
    <row r="47" spans="1:10" s="4" customFormat="1" x14ac:dyDescent="0.2">
      <c r="A47" s="15"/>
      <c r="B47" s="15" t="s">
        <v>47</v>
      </c>
      <c r="C47" s="36">
        <v>708030022</v>
      </c>
      <c r="D47" s="35"/>
      <c r="E47" s="7" t="s">
        <v>48</v>
      </c>
      <c r="F47" s="8">
        <v>2</v>
      </c>
      <c r="G47" s="8">
        <v>1</v>
      </c>
      <c r="H47" s="11"/>
      <c r="I47" s="34">
        <f t="shared" ref="I47:I93" si="2">F47*H47</f>
        <v>0</v>
      </c>
      <c r="J47" s="16" t="s">
        <v>2</v>
      </c>
    </row>
    <row r="48" spans="1:10" x14ac:dyDescent="0.2">
      <c r="A48" s="15"/>
      <c r="B48" s="15">
        <v>7592820300</v>
      </c>
      <c r="C48" s="36">
        <v>708275032</v>
      </c>
      <c r="D48" s="35"/>
      <c r="E48" s="7" t="s">
        <v>515</v>
      </c>
      <c r="F48" s="8">
        <v>20</v>
      </c>
      <c r="G48" s="8">
        <v>2</v>
      </c>
      <c r="H48" s="11"/>
      <c r="I48" s="34">
        <f t="shared" si="2"/>
        <v>0</v>
      </c>
      <c r="J48" s="16" t="s">
        <v>2</v>
      </c>
    </row>
    <row r="49" spans="1:10" x14ac:dyDescent="0.2">
      <c r="A49" s="15"/>
      <c r="B49" s="15">
        <v>7592820310</v>
      </c>
      <c r="C49" s="36">
        <v>708275033</v>
      </c>
      <c r="D49" s="35"/>
      <c r="E49" s="7" t="s">
        <v>516</v>
      </c>
      <c r="F49" s="8">
        <v>20</v>
      </c>
      <c r="G49" s="8">
        <v>2</v>
      </c>
      <c r="H49" s="11"/>
      <c r="I49" s="34">
        <f t="shared" si="2"/>
        <v>0</v>
      </c>
      <c r="J49" s="16" t="s">
        <v>2</v>
      </c>
    </row>
    <row r="50" spans="1:10" x14ac:dyDescent="0.2">
      <c r="A50" s="15"/>
      <c r="B50" s="15">
        <v>7592820315</v>
      </c>
      <c r="C50" s="36">
        <v>708030006</v>
      </c>
      <c r="D50" s="35"/>
      <c r="E50" s="7" t="s">
        <v>583</v>
      </c>
      <c r="F50" s="8">
        <v>2</v>
      </c>
      <c r="G50" s="8">
        <v>1</v>
      </c>
      <c r="H50" s="11"/>
      <c r="I50" s="34">
        <f t="shared" si="2"/>
        <v>0</v>
      </c>
      <c r="J50" s="16" t="s">
        <v>2</v>
      </c>
    </row>
    <row r="51" spans="1:10" x14ac:dyDescent="0.2">
      <c r="A51" s="15"/>
      <c r="B51" s="15">
        <v>7592820320</v>
      </c>
      <c r="C51" s="36">
        <v>708275038</v>
      </c>
      <c r="D51" s="35"/>
      <c r="E51" s="7" t="s">
        <v>49</v>
      </c>
      <c r="F51" s="8">
        <v>5</v>
      </c>
      <c r="G51" s="8">
        <v>1</v>
      </c>
      <c r="H51" s="11"/>
      <c r="I51" s="34">
        <f t="shared" si="2"/>
        <v>0</v>
      </c>
      <c r="J51" s="16" t="s">
        <v>2</v>
      </c>
    </row>
    <row r="52" spans="1:10" x14ac:dyDescent="0.2">
      <c r="A52" s="15"/>
      <c r="B52" s="15">
        <v>7592820330</v>
      </c>
      <c r="C52" s="36">
        <v>708275039</v>
      </c>
      <c r="D52" s="35"/>
      <c r="E52" s="7" t="s">
        <v>517</v>
      </c>
      <c r="F52" s="8">
        <v>2</v>
      </c>
      <c r="G52" s="8">
        <v>2</v>
      </c>
      <c r="H52" s="11"/>
      <c r="I52" s="34">
        <f t="shared" si="2"/>
        <v>0</v>
      </c>
      <c r="J52" s="16" t="s">
        <v>2</v>
      </c>
    </row>
    <row r="53" spans="1:10" x14ac:dyDescent="0.2">
      <c r="A53" s="15"/>
      <c r="B53" s="15">
        <v>7592820334</v>
      </c>
      <c r="C53" s="36">
        <v>708400091</v>
      </c>
      <c r="D53" s="35"/>
      <c r="E53" s="7" t="s">
        <v>518</v>
      </c>
      <c r="F53" s="8">
        <v>10</v>
      </c>
      <c r="G53" s="8">
        <v>5</v>
      </c>
      <c r="H53" s="11"/>
      <c r="I53" s="34">
        <f t="shared" si="2"/>
        <v>0</v>
      </c>
      <c r="J53" s="16" t="s">
        <v>2</v>
      </c>
    </row>
    <row r="54" spans="1:10" x14ac:dyDescent="0.2">
      <c r="A54" s="15"/>
      <c r="B54" s="15">
        <v>7592820335</v>
      </c>
      <c r="C54" s="36">
        <v>708400092</v>
      </c>
      <c r="D54" s="35"/>
      <c r="E54" s="7" t="s">
        <v>519</v>
      </c>
      <c r="F54" s="8">
        <v>10</v>
      </c>
      <c r="G54" s="8">
        <v>5</v>
      </c>
      <c r="H54" s="11"/>
      <c r="I54" s="34">
        <f t="shared" si="2"/>
        <v>0</v>
      </c>
      <c r="J54" s="16" t="s">
        <v>2</v>
      </c>
    </row>
    <row r="55" spans="1:10" x14ac:dyDescent="0.2">
      <c r="A55" s="15"/>
      <c r="B55" s="15">
        <v>7592820336</v>
      </c>
      <c r="C55" s="36">
        <v>708290020</v>
      </c>
      <c r="D55" s="35"/>
      <c r="E55" s="7" t="s">
        <v>520</v>
      </c>
      <c r="F55" s="8">
        <v>10</v>
      </c>
      <c r="G55" s="8">
        <v>4</v>
      </c>
      <c r="H55" s="11"/>
      <c r="I55" s="34">
        <f t="shared" si="2"/>
        <v>0</v>
      </c>
      <c r="J55" s="16" t="s">
        <v>2</v>
      </c>
    </row>
    <row r="56" spans="1:10" x14ac:dyDescent="0.2">
      <c r="A56" s="15"/>
      <c r="B56" s="15">
        <v>7592820340</v>
      </c>
      <c r="C56" s="36">
        <v>708275048</v>
      </c>
      <c r="D56" s="35"/>
      <c r="E56" s="7" t="s">
        <v>521</v>
      </c>
      <c r="F56" s="8">
        <v>50</v>
      </c>
      <c r="G56" s="8">
        <v>4</v>
      </c>
      <c r="H56" s="11"/>
      <c r="I56" s="34">
        <f t="shared" si="2"/>
        <v>0</v>
      </c>
      <c r="J56" s="16" t="s">
        <v>2</v>
      </c>
    </row>
    <row r="57" spans="1:10" x14ac:dyDescent="0.2">
      <c r="A57" s="15"/>
      <c r="B57" s="15">
        <v>7592820350</v>
      </c>
      <c r="C57" s="36">
        <v>708275050</v>
      </c>
      <c r="D57" s="35"/>
      <c r="E57" s="7" t="s">
        <v>522</v>
      </c>
      <c r="F57" s="8">
        <v>40</v>
      </c>
      <c r="G57" s="8">
        <v>4</v>
      </c>
      <c r="H57" s="11"/>
      <c r="I57" s="34">
        <f t="shared" si="2"/>
        <v>0</v>
      </c>
      <c r="J57" s="16" t="s">
        <v>2</v>
      </c>
    </row>
    <row r="58" spans="1:10" x14ac:dyDescent="0.2">
      <c r="A58" s="15"/>
      <c r="B58" s="15">
        <v>7592820360</v>
      </c>
      <c r="C58" s="36">
        <v>708275002</v>
      </c>
      <c r="D58" s="35"/>
      <c r="E58" s="7" t="s">
        <v>523</v>
      </c>
      <c r="F58" s="8">
        <v>10</v>
      </c>
      <c r="G58" s="8">
        <v>2</v>
      </c>
      <c r="H58" s="10"/>
      <c r="I58" s="34">
        <f t="shared" si="2"/>
        <v>0</v>
      </c>
      <c r="J58" s="16" t="s">
        <v>2</v>
      </c>
    </row>
    <row r="59" spans="1:10" x14ac:dyDescent="0.2">
      <c r="A59" s="15"/>
      <c r="B59" s="15">
        <v>7592820380</v>
      </c>
      <c r="C59" s="36">
        <v>708285003</v>
      </c>
      <c r="D59" s="35"/>
      <c r="E59" s="7" t="s">
        <v>50</v>
      </c>
      <c r="F59" s="8">
        <v>5</v>
      </c>
      <c r="G59" s="8">
        <v>1</v>
      </c>
      <c r="H59" s="10"/>
      <c r="I59" s="34">
        <f t="shared" si="2"/>
        <v>0</v>
      </c>
      <c r="J59" s="16" t="s">
        <v>2</v>
      </c>
    </row>
    <row r="60" spans="1:10" x14ac:dyDescent="0.2">
      <c r="A60" s="15"/>
      <c r="B60" s="15">
        <v>7592820390</v>
      </c>
      <c r="C60" s="37" t="s">
        <v>449</v>
      </c>
      <c r="D60" s="35"/>
      <c r="E60" s="7" t="s">
        <v>51</v>
      </c>
      <c r="F60" s="8">
        <v>30</v>
      </c>
      <c r="G60" s="8">
        <v>3</v>
      </c>
      <c r="H60" s="10"/>
      <c r="I60" s="34">
        <f t="shared" si="2"/>
        <v>0</v>
      </c>
      <c r="J60" s="16" t="s">
        <v>2</v>
      </c>
    </row>
    <row r="61" spans="1:10" x14ac:dyDescent="0.2">
      <c r="A61" s="15"/>
      <c r="B61" s="15">
        <v>7592820400</v>
      </c>
      <c r="C61" s="37" t="s">
        <v>450</v>
      </c>
      <c r="D61" s="35"/>
      <c r="E61" s="7" t="s">
        <v>524</v>
      </c>
      <c r="F61" s="8">
        <v>150</v>
      </c>
      <c r="G61" s="8">
        <v>15</v>
      </c>
      <c r="H61" s="10"/>
      <c r="I61" s="34">
        <f t="shared" si="2"/>
        <v>0</v>
      </c>
      <c r="J61" s="16" t="s">
        <v>2</v>
      </c>
    </row>
    <row r="62" spans="1:10" x14ac:dyDescent="0.2">
      <c r="A62" s="15"/>
      <c r="B62" s="15">
        <v>7592820410</v>
      </c>
      <c r="C62" s="36">
        <v>708280005</v>
      </c>
      <c r="D62" s="35"/>
      <c r="E62" s="7" t="s">
        <v>525</v>
      </c>
      <c r="F62" s="8">
        <v>40</v>
      </c>
      <c r="G62" s="8">
        <v>6</v>
      </c>
      <c r="H62" s="10"/>
      <c r="I62" s="34">
        <f t="shared" si="2"/>
        <v>0</v>
      </c>
      <c r="J62" s="16" t="s">
        <v>2</v>
      </c>
    </row>
    <row r="63" spans="1:10" x14ac:dyDescent="0.2">
      <c r="A63" s="15"/>
      <c r="B63" s="15">
        <v>7592820430</v>
      </c>
      <c r="C63" s="36">
        <v>708285051</v>
      </c>
      <c r="D63" s="35"/>
      <c r="E63" s="7" t="s">
        <v>526</v>
      </c>
      <c r="F63" s="8">
        <v>30</v>
      </c>
      <c r="G63" s="8">
        <v>2</v>
      </c>
      <c r="H63" s="10"/>
      <c r="I63" s="34">
        <f t="shared" si="2"/>
        <v>0</v>
      </c>
      <c r="J63" s="16" t="s">
        <v>2</v>
      </c>
    </row>
    <row r="64" spans="1:10" x14ac:dyDescent="0.2">
      <c r="A64" s="15"/>
      <c r="B64" s="15">
        <v>7592820432</v>
      </c>
      <c r="C64" s="36">
        <v>708405064</v>
      </c>
      <c r="D64" s="35"/>
      <c r="E64" s="7" t="s">
        <v>527</v>
      </c>
      <c r="F64" s="8">
        <v>10</v>
      </c>
      <c r="G64" s="8">
        <v>2</v>
      </c>
      <c r="H64" s="10"/>
      <c r="I64" s="34">
        <f t="shared" si="2"/>
        <v>0</v>
      </c>
      <c r="J64" s="16" t="s">
        <v>2</v>
      </c>
    </row>
    <row r="65" spans="1:10" x14ac:dyDescent="0.2">
      <c r="A65" s="15"/>
      <c r="B65" s="15">
        <v>7592820433</v>
      </c>
      <c r="C65" s="36">
        <v>708405065</v>
      </c>
      <c r="D65" s="35"/>
      <c r="E65" s="7" t="s">
        <v>528</v>
      </c>
      <c r="F65" s="8">
        <v>10</v>
      </c>
      <c r="G65" s="8">
        <v>2</v>
      </c>
      <c r="H65" s="10"/>
      <c r="I65" s="34">
        <f t="shared" si="2"/>
        <v>0</v>
      </c>
      <c r="J65" s="16" t="s">
        <v>2</v>
      </c>
    </row>
    <row r="66" spans="1:10" x14ac:dyDescent="0.2">
      <c r="A66" s="15"/>
      <c r="B66" s="15" t="s">
        <v>52</v>
      </c>
      <c r="C66" s="36">
        <v>708265098</v>
      </c>
      <c r="D66" s="35"/>
      <c r="E66" s="7" t="s">
        <v>53</v>
      </c>
      <c r="F66" s="8">
        <v>5</v>
      </c>
      <c r="G66" s="8">
        <v>1</v>
      </c>
      <c r="H66" s="10"/>
      <c r="I66" s="34">
        <f t="shared" si="2"/>
        <v>0</v>
      </c>
      <c r="J66" s="16" t="s">
        <v>2</v>
      </c>
    </row>
    <row r="67" spans="1:10" x14ac:dyDescent="0.2">
      <c r="A67" s="15"/>
      <c r="B67" s="15" t="s">
        <v>54</v>
      </c>
      <c r="C67" s="36">
        <v>708265100</v>
      </c>
      <c r="D67" s="35"/>
      <c r="E67" s="7" t="s">
        <v>55</v>
      </c>
      <c r="F67" s="8">
        <v>5</v>
      </c>
      <c r="G67" s="8">
        <v>1</v>
      </c>
      <c r="H67" s="10"/>
      <c r="I67" s="34">
        <f t="shared" si="2"/>
        <v>0</v>
      </c>
      <c r="J67" s="16" t="s">
        <v>2</v>
      </c>
    </row>
    <row r="68" spans="1:10" x14ac:dyDescent="0.2">
      <c r="A68" s="15"/>
      <c r="B68" s="15">
        <v>7592820440</v>
      </c>
      <c r="C68" s="37" t="s">
        <v>451</v>
      </c>
      <c r="D68" s="35"/>
      <c r="E68" s="7" t="s">
        <v>56</v>
      </c>
      <c r="F68" s="8">
        <v>50</v>
      </c>
      <c r="G68" s="8">
        <v>5</v>
      </c>
      <c r="H68" s="10"/>
      <c r="I68" s="34">
        <f t="shared" si="2"/>
        <v>0</v>
      </c>
      <c r="J68" s="16" t="s">
        <v>2</v>
      </c>
    </row>
    <row r="69" spans="1:10" x14ac:dyDescent="0.2">
      <c r="A69" s="15"/>
      <c r="B69" s="15">
        <v>7592820450</v>
      </c>
      <c r="C69" s="37" t="s">
        <v>452</v>
      </c>
      <c r="D69" s="35"/>
      <c r="E69" s="7" t="s">
        <v>57</v>
      </c>
      <c r="F69" s="8">
        <v>20</v>
      </c>
      <c r="G69" s="8">
        <v>1</v>
      </c>
      <c r="H69" s="10"/>
      <c r="I69" s="34">
        <f t="shared" si="2"/>
        <v>0</v>
      </c>
      <c r="J69" s="16" t="s">
        <v>2</v>
      </c>
    </row>
    <row r="70" spans="1:10" x14ac:dyDescent="0.2">
      <c r="A70" s="15"/>
      <c r="B70" s="15">
        <v>7592820460</v>
      </c>
      <c r="C70" s="36">
        <v>708130045</v>
      </c>
      <c r="D70" s="35"/>
      <c r="E70" s="7" t="s">
        <v>529</v>
      </c>
      <c r="F70" s="8">
        <v>100</v>
      </c>
      <c r="G70" s="8">
        <v>10</v>
      </c>
      <c r="H70" s="10"/>
      <c r="I70" s="34">
        <f t="shared" si="2"/>
        <v>0</v>
      </c>
      <c r="J70" s="16" t="s">
        <v>2</v>
      </c>
    </row>
    <row r="71" spans="1:10" x14ac:dyDescent="0.2">
      <c r="A71" s="15"/>
      <c r="B71" s="15">
        <v>7592820470</v>
      </c>
      <c r="C71" s="36">
        <v>708285010</v>
      </c>
      <c r="D71" s="35"/>
      <c r="E71" s="7" t="s">
        <v>530</v>
      </c>
      <c r="F71" s="8">
        <v>5</v>
      </c>
      <c r="G71" s="8">
        <v>1</v>
      </c>
      <c r="H71" s="10"/>
      <c r="I71" s="34">
        <f t="shared" si="2"/>
        <v>0</v>
      </c>
      <c r="J71" s="16" t="s">
        <v>2</v>
      </c>
    </row>
    <row r="72" spans="1:10" x14ac:dyDescent="0.2">
      <c r="A72" s="15"/>
      <c r="B72" s="15">
        <v>7592820480</v>
      </c>
      <c r="C72" s="36">
        <v>708285011</v>
      </c>
      <c r="D72" s="35"/>
      <c r="E72" s="7" t="s">
        <v>58</v>
      </c>
      <c r="F72" s="8">
        <v>5</v>
      </c>
      <c r="G72" s="8">
        <v>1</v>
      </c>
      <c r="H72" s="10"/>
      <c r="I72" s="34">
        <f t="shared" si="2"/>
        <v>0</v>
      </c>
      <c r="J72" s="16" t="s">
        <v>2</v>
      </c>
    </row>
    <row r="73" spans="1:10" x14ac:dyDescent="0.2">
      <c r="A73" s="15"/>
      <c r="B73" s="15">
        <v>7592820490</v>
      </c>
      <c r="C73" s="36">
        <v>708285012</v>
      </c>
      <c r="D73" s="35"/>
      <c r="E73" s="7" t="s">
        <v>531</v>
      </c>
      <c r="F73" s="8">
        <v>5</v>
      </c>
      <c r="G73" s="8">
        <v>1</v>
      </c>
      <c r="H73" s="10"/>
      <c r="I73" s="34">
        <f t="shared" si="2"/>
        <v>0</v>
      </c>
      <c r="J73" s="16" t="s">
        <v>2</v>
      </c>
    </row>
    <row r="74" spans="1:10" x14ac:dyDescent="0.2">
      <c r="A74" s="15"/>
      <c r="B74" s="15" t="s">
        <v>59</v>
      </c>
      <c r="C74" s="37" t="s">
        <v>453</v>
      </c>
      <c r="D74" s="35"/>
      <c r="E74" s="7" t="s">
        <v>60</v>
      </c>
      <c r="F74" s="8">
        <v>10</v>
      </c>
      <c r="G74" s="8">
        <v>2</v>
      </c>
      <c r="H74" s="10"/>
      <c r="I74" s="34">
        <f t="shared" si="2"/>
        <v>0</v>
      </c>
      <c r="J74" s="16" t="s">
        <v>2</v>
      </c>
    </row>
    <row r="75" spans="1:10" x14ac:dyDescent="0.2">
      <c r="A75" s="15"/>
      <c r="B75" s="15">
        <v>7592820500</v>
      </c>
      <c r="C75" s="37" t="s">
        <v>454</v>
      </c>
      <c r="D75" s="35"/>
      <c r="E75" s="7" t="s">
        <v>61</v>
      </c>
      <c r="F75" s="8">
        <v>1</v>
      </c>
      <c r="G75" s="8">
        <v>0</v>
      </c>
      <c r="H75" s="10"/>
      <c r="I75" s="34">
        <f t="shared" si="2"/>
        <v>0</v>
      </c>
      <c r="J75" s="16" t="s">
        <v>2</v>
      </c>
    </row>
    <row r="76" spans="1:10" x14ac:dyDescent="0.2">
      <c r="A76" s="15"/>
      <c r="B76" s="15">
        <v>7592820510</v>
      </c>
      <c r="C76" s="36">
        <v>708285100</v>
      </c>
      <c r="D76" s="35"/>
      <c r="E76" s="7" t="s">
        <v>532</v>
      </c>
      <c r="F76" s="8">
        <v>1</v>
      </c>
      <c r="G76" s="8">
        <v>1</v>
      </c>
      <c r="H76" s="10"/>
      <c r="I76" s="34">
        <f t="shared" si="2"/>
        <v>0</v>
      </c>
      <c r="J76" s="16" t="s">
        <v>2</v>
      </c>
    </row>
    <row r="77" spans="1:10" s="4" customFormat="1" x14ac:dyDescent="0.2">
      <c r="A77" s="15"/>
      <c r="B77" s="15">
        <v>7592820520</v>
      </c>
      <c r="C77" s="36">
        <v>708285101</v>
      </c>
      <c r="D77" s="35"/>
      <c r="E77" s="7" t="s">
        <v>62</v>
      </c>
      <c r="F77" s="8">
        <v>30</v>
      </c>
      <c r="G77" s="8">
        <v>5</v>
      </c>
      <c r="H77" s="10"/>
      <c r="I77" s="34">
        <f t="shared" si="2"/>
        <v>0</v>
      </c>
      <c r="J77" s="16" t="s">
        <v>2</v>
      </c>
    </row>
    <row r="78" spans="1:10" x14ac:dyDescent="0.2">
      <c r="A78" s="15"/>
      <c r="B78" s="15">
        <v>7592820530</v>
      </c>
      <c r="C78" s="36">
        <v>708285102</v>
      </c>
      <c r="D78" s="35"/>
      <c r="E78" s="7" t="s">
        <v>63</v>
      </c>
      <c r="F78" s="8">
        <v>1</v>
      </c>
      <c r="G78" s="8">
        <v>1</v>
      </c>
      <c r="H78" s="10"/>
      <c r="I78" s="34">
        <f t="shared" si="2"/>
        <v>0</v>
      </c>
      <c r="J78" s="16" t="s">
        <v>2</v>
      </c>
    </row>
    <row r="79" spans="1:10" x14ac:dyDescent="0.2">
      <c r="A79" s="15"/>
      <c r="B79" s="15">
        <v>7592820532</v>
      </c>
      <c r="C79" s="36">
        <v>708285140</v>
      </c>
      <c r="D79" s="35"/>
      <c r="E79" s="7" t="s">
        <v>64</v>
      </c>
      <c r="F79" s="8">
        <v>5</v>
      </c>
      <c r="G79" s="8">
        <v>1</v>
      </c>
      <c r="H79" s="10"/>
      <c r="I79" s="34">
        <f t="shared" si="2"/>
        <v>0</v>
      </c>
      <c r="J79" s="16" t="s">
        <v>2</v>
      </c>
    </row>
    <row r="80" spans="1:10" x14ac:dyDescent="0.2">
      <c r="A80" s="15"/>
      <c r="B80" s="15">
        <v>7592820540</v>
      </c>
      <c r="C80" s="36">
        <v>708285103</v>
      </c>
      <c r="D80" s="35"/>
      <c r="E80" s="7" t="s">
        <v>65</v>
      </c>
      <c r="F80" s="8">
        <v>1</v>
      </c>
      <c r="G80" s="8">
        <v>1</v>
      </c>
      <c r="H80" s="10"/>
      <c r="I80" s="34">
        <f t="shared" si="2"/>
        <v>0</v>
      </c>
      <c r="J80" s="16" t="s">
        <v>2</v>
      </c>
    </row>
    <row r="81" spans="1:10" x14ac:dyDescent="0.2">
      <c r="A81" s="15"/>
      <c r="B81" s="15">
        <v>7592820550</v>
      </c>
      <c r="C81" s="36">
        <v>708285107</v>
      </c>
      <c r="D81" s="35"/>
      <c r="E81" s="7" t="s">
        <v>533</v>
      </c>
      <c r="F81" s="8">
        <v>20</v>
      </c>
      <c r="G81" s="8">
        <v>5</v>
      </c>
      <c r="H81" s="10"/>
      <c r="I81" s="34">
        <f t="shared" si="2"/>
        <v>0</v>
      </c>
      <c r="J81" s="16" t="s">
        <v>2</v>
      </c>
    </row>
    <row r="82" spans="1:10" x14ac:dyDescent="0.2">
      <c r="A82" s="15"/>
      <c r="B82" s="15" t="s">
        <v>66</v>
      </c>
      <c r="C82" s="36">
        <v>708285108</v>
      </c>
      <c r="D82" s="35"/>
      <c r="E82" s="7" t="s">
        <v>67</v>
      </c>
      <c r="F82" s="8">
        <v>5</v>
      </c>
      <c r="G82" s="8">
        <v>1</v>
      </c>
      <c r="H82" s="10"/>
      <c r="I82" s="34">
        <f t="shared" si="2"/>
        <v>0</v>
      </c>
      <c r="J82" s="16" t="s">
        <v>2</v>
      </c>
    </row>
    <row r="83" spans="1:10" x14ac:dyDescent="0.2">
      <c r="A83" s="15"/>
      <c r="B83" s="15" t="s">
        <v>68</v>
      </c>
      <c r="C83" s="36">
        <v>708280120</v>
      </c>
      <c r="D83" s="35"/>
      <c r="E83" s="7" t="s">
        <v>69</v>
      </c>
      <c r="F83" s="8">
        <v>2</v>
      </c>
      <c r="G83" s="8">
        <v>1</v>
      </c>
      <c r="H83" s="10"/>
      <c r="I83" s="34">
        <f t="shared" si="2"/>
        <v>0</v>
      </c>
      <c r="J83" s="16" t="s">
        <v>2</v>
      </c>
    </row>
    <row r="84" spans="1:10" x14ac:dyDescent="0.2">
      <c r="A84" s="15"/>
      <c r="B84" s="15" t="s">
        <v>70</v>
      </c>
      <c r="C84" s="37" t="s">
        <v>455</v>
      </c>
      <c r="D84" s="35"/>
      <c r="E84" s="7" t="s">
        <v>71</v>
      </c>
      <c r="F84" s="8">
        <v>10</v>
      </c>
      <c r="G84" s="8">
        <v>2</v>
      </c>
      <c r="H84" s="11"/>
      <c r="I84" s="34">
        <f t="shared" si="2"/>
        <v>0</v>
      </c>
      <c r="J84" s="16" t="s">
        <v>2</v>
      </c>
    </row>
    <row r="85" spans="1:10" x14ac:dyDescent="0.2">
      <c r="A85" s="15"/>
      <c r="B85" s="15" t="s">
        <v>72</v>
      </c>
      <c r="C85" s="36">
        <v>708285112</v>
      </c>
      <c r="D85" s="35"/>
      <c r="E85" s="7" t="s">
        <v>73</v>
      </c>
      <c r="F85" s="8">
        <v>5</v>
      </c>
      <c r="G85" s="8">
        <v>1</v>
      </c>
      <c r="H85" s="11"/>
      <c r="I85" s="34">
        <f t="shared" si="2"/>
        <v>0</v>
      </c>
      <c r="J85" s="16" t="s">
        <v>2</v>
      </c>
    </row>
    <row r="86" spans="1:10" x14ac:dyDescent="0.2">
      <c r="A86" s="15"/>
      <c r="B86" s="15" t="s">
        <v>74</v>
      </c>
      <c r="C86" s="36">
        <v>708285113</v>
      </c>
      <c r="D86" s="35"/>
      <c r="E86" s="7" t="s">
        <v>75</v>
      </c>
      <c r="F86" s="8">
        <v>5</v>
      </c>
      <c r="G86" s="8">
        <v>1</v>
      </c>
      <c r="H86" s="11"/>
      <c r="I86" s="34">
        <f t="shared" si="2"/>
        <v>0</v>
      </c>
      <c r="J86" s="16" t="s">
        <v>2</v>
      </c>
    </row>
    <row r="87" spans="1:10" x14ac:dyDescent="0.2">
      <c r="A87" s="15"/>
      <c r="B87" s="15" t="s">
        <v>76</v>
      </c>
      <c r="C87" s="36">
        <v>708280174</v>
      </c>
      <c r="D87" s="35"/>
      <c r="E87" s="7" t="s">
        <v>77</v>
      </c>
      <c r="F87" s="8">
        <v>5</v>
      </c>
      <c r="G87" s="8">
        <v>1</v>
      </c>
      <c r="H87" s="11"/>
      <c r="I87" s="34">
        <f t="shared" si="2"/>
        <v>0</v>
      </c>
      <c r="J87" s="16" t="s">
        <v>2</v>
      </c>
    </row>
    <row r="88" spans="1:10" x14ac:dyDescent="0.2">
      <c r="A88" s="15"/>
      <c r="B88" s="15">
        <v>7592820560</v>
      </c>
      <c r="C88" s="37" t="s">
        <v>456</v>
      </c>
      <c r="D88" s="35"/>
      <c r="E88" s="7" t="s">
        <v>534</v>
      </c>
      <c r="F88" s="8">
        <v>50</v>
      </c>
      <c r="G88" s="8">
        <v>5</v>
      </c>
      <c r="H88" s="11"/>
      <c r="I88" s="34">
        <f t="shared" si="2"/>
        <v>0</v>
      </c>
      <c r="J88" s="17" t="s">
        <v>2</v>
      </c>
    </row>
    <row r="89" spans="1:10" x14ac:dyDescent="0.2">
      <c r="A89" s="15"/>
      <c r="B89" s="15">
        <v>7592820562</v>
      </c>
      <c r="C89" s="37" t="s">
        <v>457</v>
      </c>
      <c r="D89" s="35"/>
      <c r="E89" s="7" t="s">
        <v>78</v>
      </c>
      <c r="F89" s="8">
        <v>15000</v>
      </c>
      <c r="G89" s="8">
        <v>500</v>
      </c>
      <c r="H89" s="11"/>
      <c r="I89" s="34">
        <f t="shared" si="2"/>
        <v>0</v>
      </c>
      <c r="J89" s="16" t="s">
        <v>2</v>
      </c>
    </row>
    <row r="90" spans="1:10" x14ac:dyDescent="0.2">
      <c r="A90" s="15"/>
      <c r="B90" s="15">
        <v>7592820570</v>
      </c>
      <c r="C90" s="37" t="s">
        <v>458</v>
      </c>
      <c r="D90" s="35"/>
      <c r="E90" s="7" t="s">
        <v>79</v>
      </c>
      <c r="F90" s="8">
        <v>40</v>
      </c>
      <c r="G90" s="8">
        <v>5</v>
      </c>
      <c r="H90" s="11"/>
      <c r="I90" s="34">
        <f t="shared" si="2"/>
        <v>0</v>
      </c>
      <c r="J90" s="16" t="s">
        <v>2</v>
      </c>
    </row>
    <row r="91" spans="1:10" x14ac:dyDescent="0.2">
      <c r="A91" s="15"/>
      <c r="B91" s="15">
        <v>7592820580</v>
      </c>
      <c r="C91" s="37" t="s">
        <v>459</v>
      </c>
      <c r="D91" s="35"/>
      <c r="E91" s="7" t="s">
        <v>80</v>
      </c>
      <c r="F91" s="8">
        <v>30</v>
      </c>
      <c r="G91" s="8">
        <v>5</v>
      </c>
      <c r="H91" s="11"/>
      <c r="I91" s="34">
        <f t="shared" si="2"/>
        <v>0</v>
      </c>
      <c r="J91" s="16" t="s">
        <v>2</v>
      </c>
    </row>
    <row r="92" spans="1:10" x14ac:dyDescent="0.2">
      <c r="A92" s="15"/>
      <c r="B92" s="15">
        <v>7592820590</v>
      </c>
      <c r="C92" s="37" t="s">
        <v>460</v>
      </c>
      <c r="D92" s="35"/>
      <c r="E92" s="7" t="s">
        <v>81</v>
      </c>
      <c r="F92" s="8">
        <v>20</v>
      </c>
      <c r="G92" s="8">
        <v>5</v>
      </c>
      <c r="H92" s="11"/>
      <c r="I92" s="34">
        <f t="shared" si="2"/>
        <v>0</v>
      </c>
      <c r="J92" s="16" t="s">
        <v>2</v>
      </c>
    </row>
    <row r="93" spans="1:10" x14ac:dyDescent="0.2">
      <c r="A93" s="15"/>
      <c r="B93" s="15">
        <v>7592820600</v>
      </c>
      <c r="C93" s="37" t="s">
        <v>461</v>
      </c>
      <c r="D93" s="35"/>
      <c r="E93" s="7" t="s">
        <v>82</v>
      </c>
      <c r="F93" s="8">
        <v>20</v>
      </c>
      <c r="G93" s="8">
        <v>5</v>
      </c>
      <c r="H93" s="11"/>
      <c r="I93" s="34">
        <f t="shared" si="2"/>
        <v>0</v>
      </c>
      <c r="J93" s="16" t="s">
        <v>2</v>
      </c>
    </row>
    <row r="94" spans="1:10" x14ac:dyDescent="0.2">
      <c r="A94" s="15"/>
      <c r="B94" s="15">
        <v>7592820604</v>
      </c>
      <c r="C94" s="37" t="s">
        <v>462</v>
      </c>
      <c r="D94" s="35"/>
      <c r="E94" s="7" t="s">
        <v>83</v>
      </c>
      <c r="F94" s="8">
        <v>10</v>
      </c>
      <c r="G94" s="8">
        <v>5</v>
      </c>
      <c r="H94" s="10"/>
      <c r="I94" s="34">
        <f t="shared" ref="I94:I121" si="3">F94*H94</f>
        <v>0</v>
      </c>
      <c r="J94" s="16" t="s">
        <v>2</v>
      </c>
    </row>
    <row r="95" spans="1:10" x14ac:dyDescent="0.2">
      <c r="A95" s="15"/>
      <c r="B95" s="15">
        <v>7592820605</v>
      </c>
      <c r="C95" s="37" t="s">
        <v>463</v>
      </c>
      <c r="D95" s="35"/>
      <c r="E95" s="7" t="s">
        <v>84</v>
      </c>
      <c r="F95" s="8">
        <v>5</v>
      </c>
      <c r="G95" s="8">
        <v>5</v>
      </c>
      <c r="H95" s="10"/>
      <c r="I95" s="34">
        <f t="shared" si="3"/>
        <v>0</v>
      </c>
      <c r="J95" s="16" t="s">
        <v>2</v>
      </c>
    </row>
    <row r="96" spans="1:10" x14ac:dyDescent="0.2">
      <c r="A96" s="15"/>
      <c r="B96" s="15">
        <v>7592820610</v>
      </c>
      <c r="C96" s="37" t="s">
        <v>464</v>
      </c>
      <c r="D96" s="35"/>
      <c r="E96" s="7" t="s">
        <v>85</v>
      </c>
      <c r="F96" s="8">
        <v>100</v>
      </c>
      <c r="G96" s="8">
        <v>10</v>
      </c>
      <c r="H96" s="10"/>
      <c r="I96" s="34">
        <f t="shared" si="3"/>
        <v>0</v>
      </c>
      <c r="J96" s="16" t="s">
        <v>2</v>
      </c>
    </row>
    <row r="97" spans="1:10" x14ac:dyDescent="0.2">
      <c r="A97" s="15"/>
      <c r="B97" s="15">
        <v>7592820620</v>
      </c>
      <c r="C97" s="37" t="s">
        <v>465</v>
      </c>
      <c r="D97" s="35"/>
      <c r="E97" s="7" t="s">
        <v>86</v>
      </c>
      <c r="F97" s="8">
        <v>100</v>
      </c>
      <c r="G97" s="8">
        <v>10</v>
      </c>
      <c r="H97" s="10"/>
      <c r="I97" s="34">
        <f t="shared" si="3"/>
        <v>0</v>
      </c>
      <c r="J97" s="16" t="s">
        <v>2</v>
      </c>
    </row>
    <row r="98" spans="1:10" x14ac:dyDescent="0.2">
      <c r="A98" s="15"/>
      <c r="B98" s="15">
        <v>7592820640</v>
      </c>
      <c r="C98" s="37" t="s">
        <v>466</v>
      </c>
      <c r="D98" s="35"/>
      <c r="E98" s="7" t="s">
        <v>535</v>
      </c>
      <c r="F98" s="8">
        <v>100</v>
      </c>
      <c r="G98" s="8">
        <v>10</v>
      </c>
      <c r="H98" s="10"/>
      <c r="I98" s="34">
        <f t="shared" si="3"/>
        <v>0</v>
      </c>
      <c r="J98" s="16" t="s">
        <v>2</v>
      </c>
    </row>
    <row r="99" spans="1:10" x14ac:dyDescent="0.2">
      <c r="A99" s="15"/>
      <c r="B99" s="15">
        <v>7592820650</v>
      </c>
      <c r="C99" s="37" t="s">
        <v>467</v>
      </c>
      <c r="D99" s="35"/>
      <c r="E99" s="7" t="s">
        <v>87</v>
      </c>
      <c r="F99" s="8">
        <v>10</v>
      </c>
      <c r="G99" s="8">
        <v>2</v>
      </c>
      <c r="H99" s="11"/>
      <c r="I99" s="34">
        <f t="shared" si="3"/>
        <v>0</v>
      </c>
      <c r="J99" s="16" t="s">
        <v>2</v>
      </c>
    </row>
    <row r="100" spans="1:10" x14ac:dyDescent="0.2">
      <c r="A100" s="15"/>
      <c r="B100" s="15">
        <v>7592820660</v>
      </c>
      <c r="C100" s="37" t="s">
        <v>468</v>
      </c>
      <c r="D100" s="35"/>
      <c r="E100" s="7" t="s">
        <v>88</v>
      </c>
      <c r="F100" s="8">
        <v>10</v>
      </c>
      <c r="G100" s="8">
        <v>2</v>
      </c>
      <c r="H100" s="11"/>
      <c r="I100" s="34">
        <f t="shared" si="3"/>
        <v>0</v>
      </c>
      <c r="J100" s="16" t="s">
        <v>2</v>
      </c>
    </row>
    <row r="101" spans="1:10" x14ac:dyDescent="0.2">
      <c r="A101" s="15"/>
      <c r="B101" s="15">
        <v>7592820660</v>
      </c>
      <c r="C101" s="36">
        <v>708285056</v>
      </c>
      <c r="D101" s="35"/>
      <c r="E101" s="7" t="s">
        <v>89</v>
      </c>
      <c r="F101" s="8">
        <v>5</v>
      </c>
      <c r="G101" s="8">
        <v>1</v>
      </c>
      <c r="H101" s="11"/>
      <c r="I101" s="34">
        <f t="shared" si="3"/>
        <v>0</v>
      </c>
      <c r="J101" s="16" t="s">
        <v>2</v>
      </c>
    </row>
    <row r="102" spans="1:10" x14ac:dyDescent="0.2">
      <c r="A102" s="15"/>
      <c r="B102" s="15">
        <v>7592820680</v>
      </c>
      <c r="C102" s="37" t="s">
        <v>469</v>
      </c>
      <c r="D102" s="35"/>
      <c r="E102" s="7" t="s">
        <v>584</v>
      </c>
      <c r="F102" s="8">
        <v>700</v>
      </c>
      <c r="G102" s="8">
        <v>50</v>
      </c>
      <c r="H102" s="11"/>
      <c r="I102" s="34">
        <f t="shared" si="3"/>
        <v>0</v>
      </c>
      <c r="J102" s="16"/>
    </row>
    <row r="103" spans="1:10" x14ac:dyDescent="0.2">
      <c r="A103" s="15"/>
      <c r="B103" s="15">
        <v>7592820700</v>
      </c>
      <c r="C103" s="37" t="s">
        <v>470</v>
      </c>
      <c r="D103" s="35"/>
      <c r="E103" s="7" t="s">
        <v>90</v>
      </c>
      <c r="F103" s="8">
        <v>10</v>
      </c>
      <c r="G103" s="8">
        <v>2</v>
      </c>
      <c r="H103" s="11"/>
      <c r="I103" s="34">
        <f t="shared" si="3"/>
        <v>0</v>
      </c>
      <c r="J103" s="16" t="s">
        <v>2</v>
      </c>
    </row>
    <row r="104" spans="1:10" x14ac:dyDescent="0.2">
      <c r="A104" s="15"/>
      <c r="B104" s="15">
        <v>7592820710</v>
      </c>
      <c r="C104" s="37" t="s">
        <v>471</v>
      </c>
      <c r="D104" s="35"/>
      <c r="E104" s="7" t="s">
        <v>91</v>
      </c>
      <c r="F104" s="8">
        <v>500</v>
      </c>
      <c r="G104" s="8">
        <v>25</v>
      </c>
      <c r="H104" s="11"/>
      <c r="I104" s="34">
        <f t="shared" si="3"/>
        <v>0</v>
      </c>
      <c r="J104" s="16" t="s">
        <v>2</v>
      </c>
    </row>
    <row r="105" spans="1:10" x14ac:dyDescent="0.2">
      <c r="A105" s="15"/>
      <c r="B105" s="15">
        <v>7592820720</v>
      </c>
      <c r="C105" s="37" t="s">
        <v>472</v>
      </c>
      <c r="D105" s="35"/>
      <c r="E105" s="7" t="s">
        <v>92</v>
      </c>
      <c r="F105" s="8">
        <v>2</v>
      </c>
      <c r="G105" s="8">
        <v>2</v>
      </c>
      <c r="H105" s="11"/>
      <c r="I105" s="34">
        <f t="shared" si="3"/>
        <v>0</v>
      </c>
      <c r="J105" s="16" t="s">
        <v>2</v>
      </c>
    </row>
    <row r="106" spans="1:10" x14ac:dyDescent="0.2">
      <c r="A106" s="15"/>
      <c r="B106" s="15">
        <v>7592820730</v>
      </c>
      <c r="C106" s="37" t="s">
        <v>473</v>
      </c>
      <c r="D106" s="35"/>
      <c r="E106" s="7" t="s">
        <v>93</v>
      </c>
      <c r="F106" s="8">
        <v>10</v>
      </c>
      <c r="G106" s="8">
        <v>2</v>
      </c>
      <c r="H106" s="11"/>
      <c r="I106" s="34">
        <f t="shared" si="3"/>
        <v>0</v>
      </c>
      <c r="J106" s="16" t="s">
        <v>2</v>
      </c>
    </row>
    <row r="107" spans="1:10" x14ac:dyDescent="0.2">
      <c r="A107" s="15"/>
      <c r="B107" s="15" t="s">
        <v>604</v>
      </c>
      <c r="C107" s="36">
        <v>708009001</v>
      </c>
      <c r="D107" s="35"/>
      <c r="E107" s="7" t="s">
        <v>95</v>
      </c>
      <c r="F107" s="8">
        <v>50</v>
      </c>
      <c r="G107" s="8">
        <v>5</v>
      </c>
      <c r="H107" s="10"/>
      <c r="I107" s="34">
        <f t="shared" si="3"/>
        <v>0</v>
      </c>
      <c r="J107" s="16" t="s">
        <v>2</v>
      </c>
    </row>
    <row r="108" spans="1:10" x14ac:dyDescent="0.2">
      <c r="A108" s="15"/>
      <c r="B108" s="15" t="s">
        <v>94</v>
      </c>
      <c r="C108" s="37" t="s">
        <v>474</v>
      </c>
      <c r="D108" s="35"/>
      <c r="E108" s="7" t="s">
        <v>97</v>
      </c>
      <c r="F108" s="8">
        <v>10</v>
      </c>
      <c r="G108" s="8">
        <v>2</v>
      </c>
      <c r="H108" s="10"/>
      <c r="I108" s="34">
        <f t="shared" si="3"/>
        <v>0</v>
      </c>
      <c r="J108" s="16" t="s">
        <v>2</v>
      </c>
    </row>
    <row r="109" spans="1:10" x14ac:dyDescent="0.2">
      <c r="A109" s="15"/>
      <c r="B109" s="15" t="s">
        <v>606</v>
      </c>
      <c r="C109" s="37" t="s">
        <v>475</v>
      </c>
      <c r="D109" s="35"/>
      <c r="E109" s="7" t="s">
        <v>98</v>
      </c>
      <c r="F109" s="8">
        <v>10</v>
      </c>
      <c r="G109" s="8">
        <v>2</v>
      </c>
      <c r="H109" s="10"/>
      <c r="I109" s="34">
        <f t="shared" si="3"/>
        <v>0</v>
      </c>
      <c r="J109" s="16" t="s">
        <v>2</v>
      </c>
    </row>
    <row r="110" spans="1:10" x14ac:dyDescent="0.2">
      <c r="A110" s="15"/>
      <c r="B110" s="15" t="s">
        <v>607</v>
      </c>
      <c r="C110" s="36">
        <v>708285153</v>
      </c>
      <c r="D110" s="35"/>
      <c r="E110" s="7" t="s">
        <v>101</v>
      </c>
      <c r="F110" s="8">
        <v>5</v>
      </c>
      <c r="G110" s="8">
        <v>1</v>
      </c>
      <c r="H110" s="10"/>
      <c r="I110" s="34">
        <f t="shared" si="3"/>
        <v>0</v>
      </c>
      <c r="J110" s="16" t="s">
        <v>2</v>
      </c>
    </row>
    <row r="111" spans="1:10" x14ac:dyDescent="0.2">
      <c r="A111" s="15"/>
      <c r="B111" s="15" t="s">
        <v>608</v>
      </c>
      <c r="C111" s="37" t="s">
        <v>476</v>
      </c>
      <c r="D111" s="35"/>
      <c r="E111" s="7" t="s">
        <v>99</v>
      </c>
      <c r="F111" s="8">
        <v>10</v>
      </c>
      <c r="G111" s="8">
        <v>2</v>
      </c>
      <c r="H111" s="10"/>
      <c r="I111" s="34">
        <f>F111*H111</f>
        <v>0</v>
      </c>
      <c r="J111" s="16" t="s">
        <v>2</v>
      </c>
    </row>
    <row r="112" spans="1:10" x14ac:dyDescent="0.2">
      <c r="A112" s="15"/>
      <c r="B112" s="15" t="s">
        <v>603</v>
      </c>
      <c r="C112" s="36">
        <v>708435018</v>
      </c>
      <c r="D112" s="35"/>
      <c r="E112" s="7" t="s">
        <v>100</v>
      </c>
      <c r="F112" s="8">
        <v>10</v>
      </c>
      <c r="G112" s="8">
        <v>1</v>
      </c>
      <c r="H112" s="10"/>
      <c r="I112" s="34">
        <f>F112*H112</f>
        <v>0</v>
      </c>
      <c r="J112" s="16" t="s">
        <v>2</v>
      </c>
    </row>
    <row r="113" spans="1:10" x14ac:dyDescent="0.2">
      <c r="A113" s="15"/>
      <c r="B113" s="15" t="s">
        <v>609</v>
      </c>
      <c r="C113" s="37" t="s">
        <v>477</v>
      </c>
      <c r="D113" s="35"/>
      <c r="E113" s="7" t="s">
        <v>435</v>
      </c>
      <c r="F113" s="8">
        <v>10</v>
      </c>
      <c r="G113" s="8">
        <v>2</v>
      </c>
      <c r="H113" s="10"/>
      <c r="I113" s="34">
        <f t="shared" si="3"/>
        <v>0</v>
      </c>
      <c r="J113" s="16" t="s">
        <v>2</v>
      </c>
    </row>
    <row r="114" spans="1:10" x14ac:dyDescent="0.2">
      <c r="A114" s="15"/>
      <c r="B114" s="15" t="s">
        <v>605</v>
      </c>
      <c r="C114" s="36">
        <v>708285152</v>
      </c>
      <c r="D114" s="35"/>
      <c r="E114" s="7" t="s">
        <v>96</v>
      </c>
      <c r="F114" s="8">
        <v>5</v>
      </c>
      <c r="G114" s="8">
        <v>1</v>
      </c>
      <c r="H114" s="10"/>
      <c r="I114" s="34">
        <f>F114*H114</f>
        <v>0</v>
      </c>
      <c r="J114" s="16" t="s">
        <v>2</v>
      </c>
    </row>
    <row r="115" spans="1:10" x14ac:dyDescent="0.2">
      <c r="A115" s="15"/>
      <c r="B115" s="15">
        <v>7592820750</v>
      </c>
      <c r="C115" s="36" t="s">
        <v>599</v>
      </c>
      <c r="D115" s="35"/>
      <c r="E115" s="7" t="s">
        <v>600</v>
      </c>
      <c r="F115" s="8">
        <v>10</v>
      </c>
      <c r="G115" s="8">
        <v>2</v>
      </c>
      <c r="H115" s="10"/>
      <c r="I115" s="34">
        <v>0</v>
      </c>
      <c r="J115" s="16"/>
    </row>
    <row r="116" spans="1:10" x14ac:dyDescent="0.2">
      <c r="A116" s="15"/>
      <c r="B116" s="15" t="s">
        <v>102</v>
      </c>
      <c r="C116" s="36">
        <v>708435006</v>
      </c>
      <c r="D116" s="35"/>
      <c r="E116" s="7" t="s">
        <v>103</v>
      </c>
      <c r="F116" s="8">
        <v>5</v>
      </c>
      <c r="G116" s="8">
        <v>1</v>
      </c>
      <c r="H116" s="10"/>
      <c r="I116" s="34">
        <f t="shared" si="3"/>
        <v>0</v>
      </c>
      <c r="J116" s="16" t="s">
        <v>2</v>
      </c>
    </row>
    <row r="117" spans="1:10" x14ac:dyDescent="0.2">
      <c r="A117" s="15"/>
      <c r="B117" s="15" t="s">
        <v>104</v>
      </c>
      <c r="C117" s="36">
        <v>708435019</v>
      </c>
      <c r="D117" s="35"/>
      <c r="E117" s="7" t="s">
        <v>105</v>
      </c>
      <c r="F117" s="8">
        <v>10</v>
      </c>
      <c r="G117" s="8">
        <v>1</v>
      </c>
      <c r="H117" s="10"/>
      <c r="I117" s="34">
        <f t="shared" si="3"/>
        <v>0</v>
      </c>
      <c r="J117" s="16" t="s">
        <v>2</v>
      </c>
    </row>
    <row r="118" spans="1:10" x14ac:dyDescent="0.2">
      <c r="A118" s="15"/>
      <c r="B118" s="15" t="s">
        <v>106</v>
      </c>
      <c r="C118" s="36">
        <v>708435050</v>
      </c>
      <c r="D118" s="35"/>
      <c r="E118" s="7" t="s">
        <v>107</v>
      </c>
      <c r="F118" s="8">
        <v>10</v>
      </c>
      <c r="G118" s="8">
        <v>1</v>
      </c>
      <c r="H118" s="10"/>
      <c r="I118" s="34">
        <f t="shared" si="3"/>
        <v>0</v>
      </c>
      <c r="J118" s="16" t="s">
        <v>2</v>
      </c>
    </row>
    <row r="119" spans="1:10" x14ac:dyDescent="0.2">
      <c r="A119" s="15"/>
      <c r="B119" s="15" t="s">
        <v>108</v>
      </c>
      <c r="C119" s="36">
        <v>708435056</v>
      </c>
      <c r="D119" s="35"/>
      <c r="E119" s="7" t="s">
        <v>109</v>
      </c>
      <c r="F119" s="8">
        <v>10</v>
      </c>
      <c r="G119" s="8">
        <v>1</v>
      </c>
      <c r="H119" s="10"/>
      <c r="I119" s="34">
        <f t="shared" si="3"/>
        <v>0</v>
      </c>
      <c r="J119" s="16" t="s">
        <v>2</v>
      </c>
    </row>
    <row r="120" spans="1:10" x14ac:dyDescent="0.2">
      <c r="A120" s="15"/>
      <c r="B120" s="15">
        <v>7592820770</v>
      </c>
      <c r="C120" s="37" t="s">
        <v>478</v>
      </c>
      <c r="D120" s="35"/>
      <c r="E120" s="7" t="s">
        <v>110</v>
      </c>
      <c r="F120" s="8">
        <v>5</v>
      </c>
      <c r="G120" s="8">
        <v>1</v>
      </c>
      <c r="H120" s="10"/>
      <c r="I120" s="34">
        <f t="shared" si="3"/>
        <v>0</v>
      </c>
      <c r="J120" s="16" t="s">
        <v>2</v>
      </c>
    </row>
    <row r="121" spans="1:10" x14ac:dyDescent="0.2">
      <c r="A121" s="15"/>
      <c r="B121" s="15">
        <v>7592820780</v>
      </c>
      <c r="C121" s="37" t="s">
        <v>479</v>
      </c>
      <c r="D121" s="35"/>
      <c r="E121" s="7" t="s">
        <v>111</v>
      </c>
      <c r="F121" s="8">
        <v>5</v>
      </c>
      <c r="G121" s="8">
        <v>1</v>
      </c>
      <c r="H121" s="10"/>
      <c r="I121" s="34">
        <f t="shared" si="3"/>
        <v>0</v>
      </c>
      <c r="J121" s="16" t="s">
        <v>2</v>
      </c>
    </row>
    <row r="122" spans="1:10" x14ac:dyDescent="0.2">
      <c r="A122" s="15"/>
      <c r="B122" s="15">
        <v>7592820785</v>
      </c>
      <c r="C122" s="37" t="s">
        <v>480</v>
      </c>
      <c r="D122" s="35"/>
      <c r="E122" s="7" t="s">
        <v>112</v>
      </c>
      <c r="F122" s="8">
        <v>20</v>
      </c>
      <c r="G122" s="8">
        <v>2</v>
      </c>
      <c r="H122" s="11"/>
      <c r="I122" s="34">
        <f t="shared" ref="I122:I156" si="4">F122*H122</f>
        <v>0</v>
      </c>
      <c r="J122" s="16" t="s">
        <v>2</v>
      </c>
    </row>
    <row r="123" spans="1:10" x14ac:dyDescent="0.2">
      <c r="A123" s="15"/>
      <c r="B123" s="15">
        <v>7592820790</v>
      </c>
      <c r="C123" s="37" t="s">
        <v>481</v>
      </c>
      <c r="D123" s="35"/>
      <c r="E123" s="7" t="s">
        <v>536</v>
      </c>
      <c r="F123" s="8">
        <v>5</v>
      </c>
      <c r="G123" s="8">
        <v>0</v>
      </c>
      <c r="H123" s="12"/>
      <c r="I123" s="34">
        <f t="shared" si="4"/>
        <v>0</v>
      </c>
      <c r="J123" s="16" t="s">
        <v>2</v>
      </c>
    </row>
    <row r="124" spans="1:10" x14ac:dyDescent="0.2">
      <c r="A124" s="15"/>
      <c r="B124" s="15">
        <v>7592820800</v>
      </c>
      <c r="C124" s="36">
        <v>708435092</v>
      </c>
      <c r="D124" s="35"/>
      <c r="E124" s="7" t="s">
        <v>113</v>
      </c>
      <c r="F124" s="8">
        <v>30</v>
      </c>
      <c r="G124" s="8">
        <v>5</v>
      </c>
      <c r="H124" s="11"/>
      <c r="I124" s="34">
        <f t="shared" si="4"/>
        <v>0</v>
      </c>
      <c r="J124" s="16" t="s">
        <v>2</v>
      </c>
    </row>
    <row r="125" spans="1:10" x14ac:dyDescent="0.2">
      <c r="A125" s="15"/>
      <c r="B125" s="15">
        <v>7592820801</v>
      </c>
      <c r="C125" s="36">
        <v>708430093</v>
      </c>
      <c r="D125" s="35"/>
      <c r="E125" s="7" t="s">
        <v>114</v>
      </c>
      <c r="F125" s="8">
        <v>30</v>
      </c>
      <c r="G125" s="8">
        <v>5</v>
      </c>
      <c r="H125" s="11"/>
      <c r="I125" s="34">
        <f t="shared" si="4"/>
        <v>0</v>
      </c>
      <c r="J125" s="16" t="s">
        <v>2</v>
      </c>
    </row>
    <row r="126" spans="1:10" x14ac:dyDescent="0.2">
      <c r="A126" s="15"/>
      <c r="B126" s="15">
        <v>7592830010</v>
      </c>
      <c r="C126" s="36">
        <v>708409001</v>
      </c>
      <c r="D126" s="35"/>
      <c r="E126" s="7" t="s">
        <v>585</v>
      </c>
      <c r="F126" s="8">
        <v>20</v>
      </c>
      <c r="G126" s="8">
        <v>2</v>
      </c>
      <c r="H126" s="10"/>
      <c r="I126" s="34">
        <f t="shared" si="4"/>
        <v>0</v>
      </c>
      <c r="J126" s="16" t="s">
        <v>2</v>
      </c>
    </row>
    <row r="127" spans="1:10" x14ac:dyDescent="0.2">
      <c r="A127" s="15"/>
      <c r="B127" s="15">
        <v>7592830020</v>
      </c>
      <c r="C127" s="36">
        <v>708409002</v>
      </c>
      <c r="D127" s="35"/>
      <c r="E127" s="7" t="s">
        <v>586</v>
      </c>
      <c r="F127" s="8">
        <v>10</v>
      </c>
      <c r="G127" s="8">
        <v>1</v>
      </c>
      <c r="H127" s="10"/>
      <c r="I127" s="34">
        <f t="shared" si="4"/>
        <v>0</v>
      </c>
      <c r="J127" s="16" t="s">
        <v>2</v>
      </c>
    </row>
    <row r="128" spans="1:10" x14ac:dyDescent="0.2">
      <c r="A128" s="15"/>
      <c r="B128" s="15">
        <v>7592830030</v>
      </c>
      <c r="C128" s="36">
        <v>708409003</v>
      </c>
      <c r="D128" s="35"/>
      <c r="E128" s="7" t="s">
        <v>587</v>
      </c>
      <c r="F128" s="8">
        <v>20</v>
      </c>
      <c r="G128" s="8">
        <v>2</v>
      </c>
      <c r="H128" s="10"/>
      <c r="I128" s="34">
        <f t="shared" si="4"/>
        <v>0</v>
      </c>
      <c r="J128" s="16" t="s">
        <v>2</v>
      </c>
    </row>
    <row r="129" spans="1:10" x14ac:dyDescent="0.2">
      <c r="A129" s="15"/>
      <c r="B129" s="15">
        <v>7592830040</v>
      </c>
      <c r="C129" s="36">
        <v>708409004</v>
      </c>
      <c r="D129" s="35"/>
      <c r="E129" s="7" t="s">
        <v>588</v>
      </c>
      <c r="F129" s="8">
        <v>5</v>
      </c>
      <c r="G129" s="8">
        <v>1</v>
      </c>
      <c r="H129" s="10"/>
      <c r="I129" s="34">
        <f t="shared" si="4"/>
        <v>0</v>
      </c>
      <c r="J129" s="16" t="s">
        <v>2</v>
      </c>
    </row>
    <row r="130" spans="1:10" x14ac:dyDescent="0.2">
      <c r="A130" s="15"/>
      <c r="B130" s="15">
        <v>7592830050</v>
      </c>
      <c r="C130" s="36">
        <v>708265006</v>
      </c>
      <c r="D130" s="35"/>
      <c r="E130" s="7" t="s">
        <v>115</v>
      </c>
      <c r="F130" s="8">
        <v>5</v>
      </c>
      <c r="G130" s="8">
        <v>1</v>
      </c>
      <c r="H130" s="11"/>
      <c r="I130" s="34">
        <f t="shared" si="4"/>
        <v>0</v>
      </c>
      <c r="J130" s="16" t="s">
        <v>2</v>
      </c>
    </row>
    <row r="131" spans="1:10" x14ac:dyDescent="0.2">
      <c r="A131" s="15"/>
      <c r="B131" s="15">
        <v>7592830052</v>
      </c>
      <c r="C131" s="36">
        <v>708265033</v>
      </c>
      <c r="D131" s="35"/>
      <c r="E131" s="7" t="s">
        <v>116</v>
      </c>
      <c r="F131" s="8">
        <v>5</v>
      </c>
      <c r="G131" s="8">
        <v>1</v>
      </c>
      <c r="H131" s="11"/>
      <c r="I131" s="34">
        <f t="shared" si="4"/>
        <v>0</v>
      </c>
      <c r="J131" s="16" t="s">
        <v>2</v>
      </c>
    </row>
    <row r="132" spans="1:10" x14ac:dyDescent="0.2">
      <c r="A132" s="15"/>
      <c r="B132" s="15" t="s">
        <v>117</v>
      </c>
      <c r="C132" s="36">
        <v>708265034</v>
      </c>
      <c r="D132" s="35"/>
      <c r="E132" s="7" t="s">
        <v>118</v>
      </c>
      <c r="F132" s="8">
        <v>5</v>
      </c>
      <c r="G132" s="8">
        <v>1</v>
      </c>
      <c r="H132" s="11"/>
      <c r="I132" s="34">
        <f t="shared" si="4"/>
        <v>0</v>
      </c>
      <c r="J132" s="17" t="s">
        <v>2</v>
      </c>
    </row>
    <row r="133" spans="1:10" x14ac:dyDescent="0.2">
      <c r="A133" s="15"/>
      <c r="B133" s="15">
        <v>7592830060</v>
      </c>
      <c r="C133" s="36">
        <v>708265003</v>
      </c>
      <c r="D133" s="35"/>
      <c r="E133" s="7" t="s">
        <v>589</v>
      </c>
      <c r="F133" s="8">
        <v>20</v>
      </c>
      <c r="G133" s="8">
        <v>6</v>
      </c>
      <c r="H133" s="11"/>
      <c r="I133" s="34">
        <f t="shared" si="4"/>
        <v>0</v>
      </c>
      <c r="J133" s="16" t="s">
        <v>2</v>
      </c>
    </row>
    <row r="134" spans="1:10" x14ac:dyDescent="0.2">
      <c r="A134" s="15"/>
      <c r="B134" s="15">
        <v>7592830070</v>
      </c>
      <c r="C134" s="36">
        <v>708265007</v>
      </c>
      <c r="D134" s="35"/>
      <c r="E134" s="7" t="s">
        <v>590</v>
      </c>
      <c r="F134" s="8">
        <v>20</v>
      </c>
      <c r="G134" s="8">
        <v>6</v>
      </c>
      <c r="H134" s="10"/>
      <c r="I134" s="34">
        <f t="shared" si="4"/>
        <v>0</v>
      </c>
      <c r="J134" s="16" t="s">
        <v>2</v>
      </c>
    </row>
    <row r="135" spans="1:10" x14ac:dyDescent="0.2">
      <c r="A135" s="15"/>
      <c r="B135" s="15">
        <v>7592830080</v>
      </c>
      <c r="C135" s="36">
        <v>708265004</v>
      </c>
      <c r="D135" s="35"/>
      <c r="E135" s="7" t="s">
        <v>591</v>
      </c>
      <c r="F135" s="8">
        <v>15</v>
      </c>
      <c r="G135" s="8">
        <v>4</v>
      </c>
      <c r="H135" s="13"/>
      <c r="I135" s="34">
        <f t="shared" si="4"/>
        <v>0</v>
      </c>
      <c r="J135" s="16" t="s">
        <v>2</v>
      </c>
    </row>
    <row r="136" spans="1:10" x14ac:dyDescent="0.2">
      <c r="A136" s="15"/>
      <c r="B136" s="15">
        <v>7592830090</v>
      </c>
      <c r="C136" s="36">
        <v>708265008</v>
      </c>
      <c r="D136" s="35"/>
      <c r="E136" s="7" t="s">
        <v>592</v>
      </c>
      <c r="F136" s="8">
        <v>15</v>
      </c>
      <c r="G136" s="8">
        <v>4</v>
      </c>
      <c r="H136" s="10"/>
      <c r="I136" s="34">
        <f t="shared" si="4"/>
        <v>0</v>
      </c>
      <c r="J136" s="16" t="s">
        <v>2</v>
      </c>
    </row>
    <row r="137" spans="1:10" x14ac:dyDescent="0.2">
      <c r="A137" s="15"/>
      <c r="B137" s="15">
        <v>7592830100</v>
      </c>
      <c r="C137" s="36">
        <v>708265009</v>
      </c>
      <c r="D137" s="35"/>
      <c r="E137" s="7" t="s">
        <v>593</v>
      </c>
      <c r="F137" s="8">
        <v>10</v>
      </c>
      <c r="G137" s="8">
        <v>4</v>
      </c>
      <c r="H137" s="10"/>
      <c r="I137" s="34">
        <f t="shared" si="4"/>
        <v>0</v>
      </c>
      <c r="J137" s="16" t="s">
        <v>2</v>
      </c>
    </row>
    <row r="138" spans="1:10" x14ac:dyDescent="0.2">
      <c r="A138" s="15"/>
      <c r="B138" s="15">
        <v>7592830105</v>
      </c>
      <c r="C138" s="36">
        <v>708405262</v>
      </c>
      <c r="D138" s="35"/>
      <c r="E138" s="7" t="s">
        <v>537</v>
      </c>
      <c r="F138" s="8">
        <v>30</v>
      </c>
      <c r="G138" s="8">
        <v>6</v>
      </c>
      <c r="H138" s="10"/>
      <c r="I138" s="34">
        <f t="shared" si="4"/>
        <v>0</v>
      </c>
      <c r="J138" s="16" t="s">
        <v>2</v>
      </c>
    </row>
    <row r="139" spans="1:10" x14ac:dyDescent="0.2">
      <c r="A139" s="15"/>
      <c r="B139" s="15">
        <v>7592830107</v>
      </c>
      <c r="C139" s="36">
        <v>708405011</v>
      </c>
      <c r="D139" s="35"/>
      <c r="E139" s="7" t="s">
        <v>119</v>
      </c>
      <c r="F139" s="8">
        <v>5</v>
      </c>
      <c r="G139" s="8">
        <v>1</v>
      </c>
      <c r="H139" s="10"/>
      <c r="I139" s="34">
        <f t="shared" si="4"/>
        <v>0</v>
      </c>
      <c r="J139" s="16" t="s">
        <v>2</v>
      </c>
    </row>
    <row r="140" spans="1:10" x14ac:dyDescent="0.2">
      <c r="A140" s="15"/>
      <c r="B140" s="15">
        <v>7592830108</v>
      </c>
      <c r="C140" s="36">
        <v>708405010</v>
      </c>
      <c r="D140" s="35"/>
      <c r="E140" s="7" t="s">
        <v>594</v>
      </c>
      <c r="F140" s="8">
        <v>5</v>
      </c>
      <c r="G140" s="8">
        <v>1</v>
      </c>
      <c r="H140" s="10"/>
      <c r="I140" s="34">
        <f t="shared" si="4"/>
        <v>0</v>
      </c>
      <c r="J140" s="16" t="s">
        <v>2</v>
      </c>
    </row>
    <row r="141" spans="1:10" x14ac:dyDescent="0.2">
      <c r="A141" s="15"/>
      <c r="B141" s="15">
        <v>7592830109</v>
      </c>
      <c r="C141" s="36">
        <v>708405009</v>
      </c>
      <c r="D141" s="35"/>
      <c r="E141" s="7" t="s">
        <v>120</v>
      </c>
      <c r="F141" s="8">
        <v>5</v>
      </c>
      <c r="G141" s="8">
        <v>1</v>
      </c>
      <c r="H141" s="10"/>
      <c r="I141" s="34">
        <f t="shared" si="4"/>
        <v>0</v>
      </c>
      <c r="J141" s="16" t="s">
        <v>2</v>
      </c>
    </row>
    <row r="142" spans="1:10" x14ac:dyDescent="0.2">
      <c r="A142" s="15"/>
      <c r="B142" s="15">
        <v>7592830110</v>
      </c>
      <c r="C142" s="36">
        <v>708405001</v>
      </c>
      <c r="D142" s="35"/>
      <c r="E142" s="7" t="s">
        <v>595</v>
      </c>
      <c r="F142" s="8">
        <v>15</v>
      </c>
      <c r="G142" s="8">
        <v>3</v>
      </c>
      <c r="H142" s="10"/>
      <c r="I142" s="34">
        <f t="shared" si="4"/>
        <v>0</v>
      </c>
      <c r="J142" s="16" t="s">
        <v>2</v>
      </c>
    </row>
    <row r="143" spans="1:10" x14ac:dyDescent="0.2">
      <c r="A143" s="15"/>
      <c r="B143" s="15">
        <v>7592830120</v>
      </c>
      <c r="C143" s="36">
        <v>708405002</v>
      </c>
      <c r="D143" s="35"/>
      <c r="E143" s="7" t="s">
        <v>596</v>
      </c>
      <c r="F143" s="8">
        <v>10</v>
      </c>
      <c r="G143" s="8">
        <v>2</v>
      </c>
      <c r="H143" s="10"/>
      <c r="I143" s="34">
        <f t="shared" si="4"/>
        <v>0</v>
      </c>
      <c r="J143" s="16" t="s">
        <v>2</v>
      </c>
    </row>
    <row r="144" spans="1:10" x14ac:dyDescent="0.2">
      <c r="A144" s="15"/>
      <c r="B144" s="15">
        <v>7592830130</v>
      </c>
      <c r="C144" s="36">
        <v>708405003</v>
      </c>
      <c r="D144" s="35"/>
      <c r="E144" s="7" t="s">
        <v>121</v>
      </c>
      <c r="F144" s="8">
        <v>10</v>
      </c>
      <c r="G144" s="8">
        <v>2</v>
      </c>
      <c r="H144" s="10"/>
      <c r="I144" s="34">
        <f t="shared" si="4"/>
        <v>0</v>
      </c>
      <c r="J144" s="16" t="s">
        <v>2</v>
      </c>
    </row>
    <row r="145" spans="1:10" x14ac:dyDescent="0.2">
      <c r="A145" s="15"/>
      <c r="B145" s="15">
        <v>7592830140</v>
      </c>
      <c r="C145" s="36">
        <v>708405004</v>
      </c>
      <c r="D145" s="35"/>
      <c r="E145" s="7" t="s">
        <v>597</v>
      </c>
      <c r="F145" s="8">
        <v>10</v>
      </c>
      <c r="G145" s="8">
        <v>2</v>
      </c>
      <c r="H145" s="10"/>
      <c r="I145" s="34">
        <f t="shared" si="4"/>
        <v>0</v>
      </c>
      <c r="J145" s="16" t="s">
        <v>2</v>
      </c>
    </row>
    <row r="146" spans="1:10" x14ac:dyDescent="0.2">
      <c r="A146" s="15"/>
      <c r="B146" s="15">
        <v>7592830150</v>
      </c>
      <c r="C146" s="36">
        <v>708405005</v>
      </c>
      <c r="D146" s="35"/>
      <c r="E146" s="7" t="s">
        <v>598</v>
      </c>
      <c r="F146" s="8">
        <v>20</v>
      </c>
      <c r="G146" s="8">
        <v>3</v>
      </c>
      <c r="H146" s="10"/>
      <c r="I146" s="34">
        <f t="shared" si="4"/>
        <v>0</v>
      </c>
      <c r="J146" s="16" t="s">
        <v>2</v>
      </c>
    </row>
    <row r="147" spans="1:10" x14ac:dyDescent="0.2">
      <c r="A147" s="15"/>
      <c r="B147" s="15">
        <v>7592830160</v>
      </c>
      <c r="C147" s="36">
        <v>708405006</v>
      </c>
      <c r="D147" s="35"/>
      <c r="E147" s="7" t="s">
        <v>122</v>
      </c>
      <c r="F147" s="8">
        <v>5</v>
      </c>
      <c r="G147" s="8">
        <v>1</v>
      </c>
      <c r="H147" s="10"/>
      <c r="I147" s="34">
        <f t="shared" si="4"/>
        <v>0</v>
      </c>
      <c r="J147" s="16" t="s">
        <v>2</v>
      </c>
    </row>
    <row r="148" spans="1:10" x14ac:dyDescent="0.2">
      <c r="A148" s="15"/>
      <c r="B148" s="15">
        <v>7592830161</v>
      </c>
      <c r="C148" s="36">
        <v>708405261</v>
      </c>
      <c r="D148" s="35"/>
      <c r="E148" s="7" t="s">
        <v>538</v>
      </c>
      <c r="F148" s="8">
        <v>20</v>
      </c>
      <c r="G148" s="8">
        <v>4</v>
      </c>
      <c r="H148" s="10"/>
      <c r="I148" s="34">
        <f t="shared" si="4"/>
        <v>0</v>
      </c>
      <c r="J148" s="16" t="s">
        <v>2</v>
      </c>
    </row>
    <row r="149" spans="1:10" x14ac:dyDescent="0.2">
      <c r="A149" s="15"/>
      <c r="B149" s="15">
        <v>7592830162</v>
      </c>
      <c r="C149" s="36">
        <v>708405260</v>
      </c>
      <c r="D149" s="35"/>
      <c r="E149" s="7" t="s">
        <v>539</v>
      </c>
      <c r="F149" s="8">
        <v>30</v>
      </c>
      <c r="G149" s="8">
        <v>6</v>
      </c>
      <c r="H149" s="10"/>
      <c r="I149" s="34">
        <f t="shared" si="4"/>
        <v>0</v>
      </c>
      <c r="J149" s="16" t="s">
        <v>2</v>
      </c>
    </row>
    <row r="150" spans="1:10" x14ac:dyDescent="0.2">
      <c r="A150" s="15"/>
      <c r="B150" s="15">
        <v>7592830163</v>
      </c>
      <c r="C150" s="36">
        <v>708405025</v>
      </c>
      <c r="D150" s="35"/>
      <c r="E150" s="7" t="s">
        <v>540</v>
      </c>
      <c r="F150" s="8">
        <v>150</v>
      </c>
      <c r="G150" s="8">
        <v>10</v>
      </c>
      <c r="H150" s="10"/>
      <c r="I150" s="34">
        <f t="shared" si="4"/>
        <v>0</v>
      </c>
      <c r="J150" s="16" t="s">
        <v>2</v>
      </c>
    </row>
    <row r="151" spans="1:10" x14ac:dyDescent="0.2">
      <c r="A151" s="15"/>
      <c r="B151" s="15">
        <v>7592830164</v>
      </c>
      <c r="C151" s="36">
        <v>708405026</v>
      </c>
      <c r="D151" s="35"/>
      <c r="E151" s="7" t="s">
        <v>541</v>
      </c>
      <c r="F151" s="8">
        <v>100</v>
      </c>
      <c r="G151" s="8">
        <v>10</v>
      </c>
      <c r="H151" s="10"/>
      <c r="I151" s="34">
        <f t="shared" si="4"/>
        <v>0</v>
      </c>
      <c r="J151" s="16" t="s">
        <v>2</v>
      </c>
    </row>
    <row r="152" spans="1:10" x14ac:dyDescent="0.2">
      <c r="A152" s="15"/>
      <c r="B152" s="15">
        <v>7592830165</v>
      </c>
      <c r="C152" s="36">
        <v>708405027</v>
      </c>
      <c r="D152" s="35"/>
      <c r="E152" s="7" t="s">
        <v>542</v>
      </c>
      <c r="F152" s="8">
        <v>60</v>
      </c>
      <c r="G152" s="8">
        <v>10</v>
      </c>
      <c r="H152" s="10"/>
      <c r="I152" s="34">
        <f t="shared" si="4"/>
        <v>0</v>
      </c>
      <c r="J152" s="16" t="s">
        <v>2</v>
      </c>
    </row>
    <row r="153" spans="1:10" x14ac:dyDescent="0.2">
      <c r="A153" s="15"/>
      <c r="B153" s="15">
        <v>7592830166</v>
      </c>
      <c r="C153" s="36">
        <v>708405028</v>
      </c>
      <c r="D153" s="35"/>
      <c r="E153" s="7" t="s">
        <v>543</v>
      </c>
      <c r="F153" s="8">
        <v>90</v>
      </c>
      <c r="G153" s="8">
        <v>5</v>
      </c>
      <c r="H153" s="10"/>
      <c r="I153" s="34">
        <f t="shared" si="4"/>
        <v>0</v>
      </c>
      <c r="J153" s="16" t="s">
        <v>2</v>
      </c>
    </row>
    <row r="154" spans="1:10" x14ac:dyDescent="0.2">
      <c r="A154" s="15"/>
      <c r="B154" s="15">
        <v>7592830167</v>
      </c>
      <c r="C154" s="36">
        <v>708405029</v>
      </c>
      <c r="D154" s="35"/>
      <c r="E154" s="7" t="s">
        <v>544</v>
      </c>
      <c r="F154" s="8">
        <v>80</v>
      </c>
      <c r="G154" s="8">
        <v>5</v>
      </c>
      <c r="H154" s="10"/>
      <c r="I154" s="34">
        <f t="shared" si="4"/>
        <v>0</v>
      </c>
      <c r="J154" s="16" t="s">
        <v>2</v>
      </c>
    </row>
    <row r="155" spans="1:10" x14ac:dyDescent="0.2">
      <c r="A155" s="15"/>
      <c r="B155" s="15">
        <v>7592830168</v>
      </c>
      <c r="C155" s="36">
        <v>708405030</v>
      </c>
      <c r="D155" s="35"/>
      <c r="E155" s="7" t="s">
        <v>545</v>
      </c>
      <c r="F155" s="8">
        <v>70</v>
      </c>
      <c r="G155" s="8">
        <v>5</v>
      </c>
      <c r="H155" s="10"/>
      <c r="I155" s="34">
        <f t="shared" si="4"/>
        <v>0</v>
      </c>
      <c r="J155" s="16" t="s">
        <v>2</v>
      </c>
    </row>
    <row r="156" spans="1:10" x14ac:dyDescent="0.2">
      <c r="A156" s="15"/>
      <c r="B156" s="15">
        <v>7592830169</v>
      </c>
      <c r="C156" s="36">
        <v>708405068</v>
      </c>
      <c r="D156" s="35"/>
      <c r="E156" s="7" t="s">
        <v>546</v>
      </c>
      <c r="F156" s="8">
        <v>40</v>
      </c>
      <c r="G156" s="8">
        <v>4</v>
      </c>
      <c r="H156" s="10"/>
      <c r="I156" s="34">
        <f t="shared" si="4"/>
        <v>0</v>
      </c>
      <c r="J156" s="16" t="s">
        <v>2</v>
      </c>
    </row>
    <row r="157" spans="1:10" x14ac:dyDescent="0.2">
      <c r="A157" s="15"/>
      <c r="B157" s="15" t="s">
        <v>123</v>
      </c>
      <c r="C157" s="36">
        <v>708405070</v>
      </c>
      <c r="D157" s="35"/>
      <c r="E157" s="7" t="s">
        <v>124</v>
      </c>
      <c r="F157" s="8">
        <v>1</v>
      </c>
      <c r="G157" s="8">
        <v>1</v>
      </c>
      <c r="H157" s="10"/>
      <c r="I157" s="34">
        <f t="shared" ref="I157:I210" si="5">F157*H157</f>
        <v>0</v>
      </c>
      <c r="J157" s="16" t="s">
        <v>2</v>
      </c>
    </row>
    <row r="158" spans="1:10" x14ac:dyDescent="0.2">
      <c r="A158" s="15"/>
      <c r="B158" s="15" t="s">
        <v>125</v>
      </c>
      <c r="C158" s="36">
        <v>708455708</v>
      </c>
      <c r="D158" s="35"/>
      <c r="E158" s="7" t="s">
        <v>126</v>
      </c>
      <c r="F158" s="8">
        <v>10</v>
      </c>
      <c r="G158" s="8">
        <v>2</v>
      </c>
      <c r="H158" s="10"/>
      <c r="I158" s="34">
        <f t="shared" si="5"/>
        <v>0</v>
      </c>
      <c r="J158" s="16" t="s">
        <v>2</v>
      </c>
    </row>
    <row r="159" spans="1:10" x14ac:dyDescent="0.2">
      <c r="A159" s="15"/>
      <c r="B159" s="15">
        <v>7592830174</v>
      </c>
      <c r="C159" s="36">
        <v>708385052</v>
      </c>
      <c r="D159" s="35"/>
      <c r="E159" s="7" t="s">
        <v>547</v>
      </c>
      <c r="F159" s="8">
        <v>2</v>
      </c>
      <c r="G159" s="8">
        <v>2</v>
      </c>
      <c r="H159" s="10"/>
      <c r="I159" s="34">
        <f t="shared" si="5"/>
        <v>0</v>
      </c>
      <c r="J159" s="16" t="s">
        <v>2</v>
      </c>
    </row>
    <row r="160" spans="1:10" x14ac:dyDescent="0.2">
      <c r="A160" s="15"/>
      <c r="B160" s="15">
        <v>7592830176</v>
      </c>
      <c r="C160" s="36">
        <v>708385053</v>
      </c>
      <c r="D160" s="35"/>
      <c r="E160" s="7" t="s">
        <v>127</v>
      </c>
      <c r="F160" s="8">
        <v>5</v>
      </c>
      <c r="G160" s="8">
        <v>1</v>
      </c>
      <c r="H160" s="10"/>
      <c r="I160" s="34">
        <f t="shared" si="5"/>
        <v>0</v>
      </c>
      <c r="J160" s="16" t="s">
        <v>2</v>
      </c>
    </row>
    <row r="161" spans="1:10" s="1" customFormat="1" x14ac:dyDescent="0.2">
      <c r="A161" s="15"/>
      <c r="B161" s="15">
        <v>7592830177</v>
      </c>
      <c r="C161" s="36">
        <v>708405071</v>
      </c>
      <c r="D161" s="35"/>
      <c r="E161" s="7" t="s">
        <v>548</v>
      </c>
      <c r="F161" s="8">
        <v>100</v>
      </c>
      <c r="G161" s="8">
        <v>10</v>
      </c>
      <c r="H161" s="10"/>
      <c r="I161" s="34">
        <f t="shared" si="5"/>
        <v>0</v>
      </c>
      <c r="J161" s="16" t="s">
        <v>2</v>
      </c>
    </row>
    <row r="162" spans="1:10" s="1" customFormat="1" x14ac:dyDescent="0.2">
      <c r="A162" s="15"/>
      <c r="B162" s="15">
        <v>7592830180</v>
      </c>
      <c r="C162" s="36">
        <v>708425055</v>
      </c>
      <c r="D162" s="35"/>
      <c r="E162" s="7" t="s">
        <v>549</v>
      </c>
      <c r="F162" s="8">
        <v>20</v>
      </c>
      <c r="G162" s="8">
        <v>4</v>
      </c>
      <c r="H162" s="10"/>
      <c r="I162" s="34">
        <f t="shared" si="5"/>
        <v>0</v>
      </c>
      <c r="J162" s="16" t="s">
        <v>2</v>
      </c>
    </row>
    <row r="163" spans="1:10" x14ac:dyDescent="0.2">
      <c r="A163" s="15"/>
      <c r="B163" s="15">
        <v>7592830190</v>
      </c>
      <c r="C163" s="36">
        <v>708425056</v>
      </c>
      <c r="D163" s="35"/>
      <c r="E163" s="7" t="s">
        <v>550</v>
      </c>
      <c r="F163" s="8">
        <v>20</v>
      </c>
      <c r="G163" s="8">
        <v>4</v>
      </c>
      <c r="H163" s="10"/>
      <c r="I163" s="34">
        <f t="shared" si="5"/>
        <v>0</v>
      </c>
      <c r="J163" s="16" t="s">
        <v>2</v>
      </c>
    </row>
    <row r="164" spans="1:10" x14ac:dyDescent="0.2">
      <c r="A164" s="15"/>
      <c r="B164" s="15">
        <v>7592830192</v>
      </c>
      <c r="C164" s="36">
        <v>708425057</v>
      </c>
      <c r="D164" s="35"/>
      <c r="E164" s="7" t="s">
        <v>128</v>
      </c>
      <c r="F164" s="8">
        <v>20</v>
      </c>
      <c r="G164" s="8">
        <v>4</v>
      </c>
      <c r="H164" s="10"/>
      <c r="I164" s="34">
        <f t="shared" si="5"/>
        <v>0</v>
      </c>
      <c r="J164" s="16" t="s">
        <v>2</v>
      </c>
    </row>
    <row r="165" spans="1:10" s="1" customFormat="1" x14ac:dyDescent="0.2">
      <c r="A165" s="15"/>
      <c r="B165" s="15">
        <v>7592830200</v>
      </c>
      <c r="C165" s="36">
        <v>708405007</v>
      </c>
      <c r="D165" s="35"/>
      <c r="E165" s="7" t="s">
        <v>551</v>
      </c>
      <c r="F165" s="8">
        <v>60</v>
      </c>
      <c r="G165" s="8">
        <v>6</v>
      </c>
      <c r="H165" s="10"/>
      <c r="I165" s="34">
        <f t="shared" si="5"/>
        <v>0</v>
      </c>
      <c r="J165" s="16" t="s">
        <v>2</v>
      </c>
    </row>
    <row r="166" spans="1:10" x14ac:dyDescent="0.2">
      <c r="A166" s="15"/>
      <c r="B166" s="15">
        <v>7592830210</v>
      </c>
      <c r="C166" s="36">
        <v>708405008</v>
      </c>
      <c r="D166" s="35"/>
      <c r="E166" s="7" t="s">
        <v>552</v>
      </c>
      <c r="F166" s="8">
        <v>15</v>
      </c>
      <c r="G166" s="8">
        <v>2</v>
      </c>
      <c r="H166" s="10"/>
      <c r="I166" s="34">
        <f t="shared" si="5"/>
        <v>0</v>
      </c>
      <c r="J166" s="16" t="s">
        <v>2</v>
      </c>
    </row>
    <row r="167" spans="1:10" x14ac:dyDescent="0.2">
      <c r="A167" s="15"/>
      <c r="B167" s="15" t="s">
        <v>129</v>
      </c>
      <c r="C167" s="36">
        <v>708021147</v>
      </c>
      <c r="D167" s="35"/>
      <c r="E167" s="7" t="s">
        <v>130</v>
      </c>
      <c r="F167" s="8">
        <v>2</v>
      </c>
      <c r="G167" s="8">
        <v>1</v>
      </c>
      <c r="H167" s="11"/>
      <c r="I167" s="34">
        <f t="shared" si="5"/>
        <v>0</v>
      </c>
      <c r="J167" s="16" t="s">
        <v>2</v>
      </c>
    </row>
    <row r="168" spans="1:10" x14ac:dyDescent="0.2">
      <c r="A168" s="15"/>
      <c r="B168" s="15" t="s">
        <v>131</v>
      </c>
      <c r="C168" s="36">
        <v>708020146</v>
      </c>
      <c r="D168" s="35"/>
      <c r="E168" s="7" t="s">
        <v>132</v>
      </c>
      <c r="F168" s="8">
        <v>2</v>
      </c>
      <c r="G168" s="8">
        <v>1</v>
      </c>
      <c r="H168" s="11"/>
      <c r="I168" s="34">
        <f t="shared" si="5"/>
        <v>0</v>
      </c>
      <c r="J168" s="16" t="s">
        <v>2</v>
      </c>
    </row>
    <row r="169" spans="1:10" x14ac:dyDescent="0.2">
      <c r="A169" s="15"/>
      <c r="B169" s="15">
        <v>7592830215</v>
      </c>
      <c r="C169" s="36">
        <v>708405015</v>
      </c>
      <c r="D169" s="35"/>
      <c r="E169" s="7" t="s">
        <v>133</v>
      </c>
      <c r="F169" s="8">
        <v>10</v>
      </c>
      <c r="G169" s="8">
        <v>2</v>
      </c>
      <c r="H169" s="11"/>
      <c r="I169" s="34">
        <f t="shared" si="5"/>
        <v>0</v>
      </c>
      <c r="J169" s="16" t="s">
        <v>2</v>
      </c>
    </row>
    <row r="170" spans="1:10" x14ac:dyDescent="0.2">
      <c r="A170" s="15"/>
      <c r="B170" s="15">
        <v>7592830216</v>
      </c>
      <c r="C170" s="36">
        <v>708405016</v>
      </c>
      <c r="D170" s="35"/>
      <c r="E170" s="7" t="s">
        <v>134</v>
      </c>
      <c r="F170" s="8">
        <v>10</v>
      </c>
      <c r="G170" s="8">
        <v>2</v>
      </c>
      <c r="H170" s="11"/>
      <c r="I170" s="34">
        <f t="shared" si="5"/>
        <v>0</v>
      </c>
      <c r="J170" s="16" t="s">
        <v>2</v>
      </c>
    </row>
    <row r="171" spans="1:10" x14ac:dyDescent="0.2">
      <c r="A171" s="15"/>
      <c r="B171" s="15">
        <v>7592830217</v>
      </c>
      <c r="C171" s="36">
        <v>708405066</v>
      </c>
      <c r="D171" s="35"/>
      <c r="E171" s="7" t="s">
        <v>135</v>
      </c>
      <c r="F171" s="8">
        <v>5</v>
      </c>
      <c r="G171" s="8">
        <v>2</v>
      </c>
      <c r="H171" s="11"/>
      <c r="I171" s="34">
        <f t="shared" si="5"/>
        <v>0</v>
      </c>
      <c r="J171" s="16" t="s">
        <v>2</v>
      </c>
    </row>
    <row r="172" spans="1:10" x14ac:dyDescent="0.2">
      <c r="A172" s="15"/>
      <c r="B172" s="15">
        <v>7592830218</v>
      </c>
      <c r="C172" s="36">
        <v>708405067</v>
      </c>
      <c r="D172" s="35"/>
      <c r="E172" s="7" t="s">
        <v>136</v>
      </c>
      <c r="F172" s="8">
        <v>5</v>
      </c>
      <c r="G172" s="8">
        <v>2</v>
      </c>
      <c r="H172" s="11"/>
      <c r="I172" s="34">
        <f t="shared" si="5"/>
        <v>0</v>
      </c>
      <c r="J172" s="16" t="s">
        <v>2</v>
      </c>
    </row>
    <row r="173" spans="1:10" x14ac:dyDescent="0.2">
      <c r="A173" s="15"/>
      <c r="B173" s="15">
        <v>7592830220</v>
      </c>
      <c r="C173" s="36">
        <v>708025011</v>
      </c>
      <c r="D173" s="35"/>
      <c r="E173" s="7" t="s">
        <v>137</v>
      </c>
      <c r="F173" s="8">
        <v>5</v>
      </c>
      <c r="G173" s="8">
        <v>1</v>
      </c>
      <c r="H173" s="10"/>
      <c r="I173" s="34">
        <f t="shared" si="5"/>
        <v>0</v>
      </c>
      <c r="J173" s="16" t="s">
        <v>2</v>
      </c>
    </row>
    <row r="174" spans="1:10" x14ac:dyDescent="0.2">
      <c r="A174" s="15"/>
      <c r="B174" s="15">
        <v>7592830230</v>
      </c>
      <c r="C174" s="36">
        <v>708025081</v>
      </c>
      <c r="D174" s="35"/>
      <c r="E174" s="7" t="s">
        <v>553</v>
      </c>
      <c r="F174" s="8">
        <v>100</v>
      </c>
      <c r="G174" s="8">
        <v>10</v>
      </c>
      <c r="H174" s="10"/>
      <c r="I174" s="34">
        <f t="shared" si="5"/>
        <v>0</v>
      </c>
      <c r="J174" s="16" t="s">
        <v>2</v>
      </c>
    </row>
    <row r="175" spans="1:10" x14ac:dyDescent="0.2">
      <c r="A175" s="15"/>
      <c r="B175" s="15">
        <v>7592830240</v>
      </c>
      <c r="C175" s="36">
        <v>708405181</v>
      </c>
      <c r="D175" s="35"/>
      <c r="E175" s="7" t="s">
        <v>554</v>
      </c>
      <c r="F175" s="8">
        <v>100</v>
      </c>
      <c r="G175" s="8">
        <v>10</v>
      </c>
      <c r="H175" s="10"/>
      <c r="I175" s="34">
        <f t="shared" si="5"/>
        <v>0</v>
      </c>
      <c r="J175" s="16" t="s">
        <v>2</v>
      </c>
    </row>
    <row r="176" spans="1:10" x14ac:dyDescent="0.2">
      <c r="A176" s="15"/>
      <c r="B176" s="15">
        <v>7592830250</v>
      </c>
      <c r="C176" s="36">
        <v>708025017</v>
      </c>
      <c r="D176" s="35"/>
      <c r="E176" s="7" t="s">
        <v>138</v>
      </c>
      <c r="F176" s="8">
        <v>5</v>
      </c>
      <c r="G176" s="8">
        <v>1</v>
      </c>
      <c r="H176" s="10"/>
      <c r="I176" s="34">
        <f t="shared" si="5"/>
        <v>0</v>
      </c>
      <c r="J176" s="16" t="s">
        <v>2</v>
      </c>
    </row>
    <row r="177" spans="1:10" x14ac:dyDescent="0.2">
      <c r="A177" s="15"/>
      <c r="B177" s="15">
        <v>7592830255</v>
      </c>
      <c r="C177" s="36">
        <v>708025006</v>
      </c>
      <c r="D177" s="35"/>
      <c r="E177" s="7" t="s">
        <v>139</v>
      </c>
      <c r="F177" s="8">
        <v>5</v>
      </c>
      <c r="G177" s="8">
        <v>1</v>
      </c>
      <c r="H177" s="10"/>
      <c r="I177" s="34">
        <f t="shared" si="5"/>
        <v>0</v>
      </c>
      <c r="J177" s="16" t="s">
        <v>2</v>
      </c>
    </row>
    <row r="178" spans="1:10" x14ac:dyDescent="0.2">
      <c r="A178" s="15"/>
      <c r="B178" s="15">
        <v>7592830260</v>
      </c>
      <c r="C178" s="37" t="s">
        <v>482</v>
      </c>
      <c r="D178" s="35"/>
      <c r="E178" s="7" t="s">
        <v>140</v>
      </c>
      <c r="F178" s="8">
        <v>400</v>
      </c>
      <c r="G178" s="8">
        <v>40</v>
      </c>
      <c r="H178" s="10"/>
      <c r="I178" s="34">
        <f t="shared" si="5"/>
        <v>0</v>
      </c>
      <c r="J178" s="16" t="s">
        <v>2</v>
      </c>
    </row>
    <row r="179" spans="1:10" x14ac:dyDescent="0.2">
      <c r="A179" s="15"/>
      <c r="B179" s="15">
        <v>7592830300</v>
      </c>
      <c r="C179" s="37" t="s">
        <v>483</v>
      </c>
      <c r="D179" s="35"/>
      <c r="E179" s="7" t="s">
        <v>141</v>
      </c>
      <c r="F179" s="8">
        <v>100</v>
      </c>
      <c r="G179" s="8">
        <v>10</v>
      </c>
      <c r="H179" s="10"/>
      <c r="I179" s="34">
        <f t="shared" si="5"/>
        <v>0</v>
      </c>
      <c r="J179" s="17" t="s">
        <v>2</v>
      </c>
    </row>
    <row r="180" spans="1:10" x14ac:dyDescent="0.2">
      <c r="A180" s="15"/>
      <c r="B180" s="15">
        <v>7592830310</v>
      </c>
      <c r="C180" s="37" t="s">
        <v>484</v>
      </c>
      <c r="D180" s="35"/>
      <c r="E180" s="7" t="s">
        <v>142</v>
      </c>
      <c r="F180" s="8">
        <v>100</v>
      </c>
      <c r="G180" s="8">
        <v>10</v>
      </c>
      <c r="H180" s="10"/>
      <c r="I180" s="34">
        <f t="shared" si="5"/>
        <v>0</v>
      </c>
      <c r="J180" s="16" t="s">
        <v>2</v>
      </c>
    </row>
    <row r="181" spans="1:10" x14ac:dyDescent="0.2">
      <c r="A181" s="15"/>
      <c r="B181" s="15">
        <v>7592830315</v>
      </c>
      <c r="C181" s="36">
        <v>708020117</v>
      </c>
      <c r="D181" s="35"/>
      <c r="E181" s="7" t="s">
        <v>143</v>
      </c>
      <c r="F181" s="8">
        <v>100</v>
      </c>
      <c r="G181" s="8">
        <v>10</v>
      </c>
      <c r="H181" s="10"/>
      <c r="I181" s="34">
        <f t="shared" si="5"/>
        <v>0</v>
      </c>
      <c r="J181" s="16" t="s">
        <v>2</v>
      </c>
    </row>
    <row r="182" spans="1:10" x14ac:dyDescent="0.2">
      <c r="A182" s="15"/>
      <c r="B182" s="15">
        <v>7592830320</v>
      </c>
      <c r="C182" s="36">
        <v>708020096</v>
      </c>
      <c r="D182" s="35"/>
      <c r="E182" s="7" t="s">
        <v>144</v>
      </c>
      <c r="F182" s="8">
        <v>20</v>
      </c>
      <c r="G182" s="8">
        <v>2</v>
      </c>
      <c r="H182" s="10"/>
      <c r="I182" s="34">
        <f t="shared" si="5"/>
        <v>0</v>
      </c>
      <c r="J182" s="16" t="s">
        <v>2</v>
      </c>
    </row>
    <row r="183" spans="1:10" x14ac:dyDescent="0.2">
      <c r="A183" s="15"/>
      <c r="B183" s="15" t="s">
        <v>145</v>
      </c>
      <c r="C183" s="36">
        <v>708400098</v>
      </c>
      <c r="D183" s="35"/>
      <c r="E183" s="7" t="s">
        <v>146</v>
      </c>
      <c r="F183" s="8">
        <v>5</v>
      </c>
      <c r="G183" s="8">
        <v>1</v>
      </c>
      <c r="H183" s="10"/>
      <c r="I183" s="34">
        <f t="shared" si="5"/>
        <v>0</v>
      </c>
      <c r="J183" s="16" t="s">
        <v>2</v>
      </c>
    </row>
    <row r="184" spans="1:10" x14ac:dyDescent="0.2">
      <c r="A184" s="15"/>
      <c r="B184" s="15">
        <v>7592830330</v>
      </c>
      <c r="C184" s="36">
        <v>708020102</v>
      </c>
      <c r="D184" s="35"/>
      <c r="E184" s="7" t="s">
        <v>147</v>
      </c>
      <c r="F184" s="8">
        <v>40</v>
      </c>
      <c r="G184" s="8">
        <v>4</v>
      </c>
      <c r="H184" s="10"/>
      <c r="I184" s="34">
        <f t="shared" si="5"/>
        <v>0</v>
      </c>
      <c r="J184" s="16" t="s">
        <v>2</v>
      </c>
    </row>
    <row r="185" spans="1:10" x14ac:dyDescent="0.2">
      <c r="A185" s="15"/>
      <c r="B185" s="15" t="s">
        <v>148</v>
      </c>
      <c r="C185" s="36">
        <v>708400099</v>
      </c>
      <c r="D185" s="35"/>
      <c r="E185" s="7" t="s">
        <v>149</v>
      </c>
      <c r="F185" s="8">
        <v>20</v>
      </c>
      <c r="G185" s="8">
        <v>2</v>
      </c>
      <c r="H185" s="10"/>
      <c r="I185" s="34">
        <f t="shared" si="5"/>
        <v>0</v>
      </c>
      <c r="J185" s="16" t="s">
        <v>2</v>
      </c>
    </row>
    <row r="186" spans="1:10" x14ac:dyDescent="0.2">
      <c r="A186" s="15"/>
      <c r="B186" s="15">
        <v>7592830340</v>
      </c>
      <c r="C186" s="36">
        <v>708020103</v>
      </c>
      <c r="D186" s="35"/>
      <c r="E186" s="7" t="s">
        <v>150</v>
      </c>
      <c r="F186" s="8">
        <v>10</v>
      </c>
      <c r="G186" s="8">
        <v>1</v>
      </c>
      <c r="H186" s="10"/>
      <c r="I186" s="34">
        <f t="shared" si="5"/>
        <v>0</v>
      </c>
      <c r="J186" s="16" t="s">
        <v>2</v>
      </c>
    </row>
    <row r="187" spans="1:10" x14ac:dyDescent="0.2">
      <c r="A187" s="15"/>
      <c r="B187" s="15">
        <v>7592830345</v>
      </c>
      <c r="C187" s="36">
        <v>708020091</v>
      </c>
      <c r="D187" s="35"/>
      <c r="E187" s="7" t="s">
        <v>151</v>
      </c>
      <c r="F187" s="8">
        <v>250</v>
      </c>
      <c r="G187" s="8">
        <v>25</v>
      </c>
      <c r="H187" s="11"/>
      <c r="I187" s="34">
        <f t="shared" si="5"/>
        <v>0</v>
      </c>
      <c r="J187" s="16" t="s">
        <v>2</v>
      </c>
    </row>
    <row r="188" spans="1:10" x14ac:dyDescent="0.2">
      <c r="A188" s="15"/>
      <c r="B188" s="15" t="s">
        <v>152</v>
      </c>
      <c r="C188" s="36">
        <v>708025095</v>
      </c>
      <c r="D188" s="35"/>
      <c r="E188" s="7" t="s">
        <v>153</v>
      </c>
      <c r="F188" s="8">
        <v>10</v>
      </c>
      <c r="G188" s="8">
        <v>1</v>
      </c>
      <c r="H188" s="10"/>
      <c r="I188" s="34">
        <f t="shared" si="5"/>
        <v>0</v>
      </c>
      <c r="J188" s="16" t="s">
        <v>2</v>
      </c>
    </row>
    <row r="189" spans="1:10" x14ac:dyDescent="0.2">
      <c r="A189" s="15"/>
      <c r="B189" s="15">
        <v>7592830350</v>
      </c>
      <c r="C189" s="36">
        <v>708405159</v>
      </c>
      <c r="D189" s="35"/>
      <c r="E189" s="7" t="s">
        <v>555</v>
      </c>
      <c r="F189" s="8">
        <v>20</v>
      </c>
      <c r="G189" s="8">
        <v>2</v>
      </c>
      <c r="H189" s="10"/>
      <c r="I189" s="34">
        <f t="shared" si="5"/>
        <v>0</v>
      </c>
      <c r="J189" s="16" t="s">
        <v>2</v>
      </c>
    </row>
    <row r="190" spans="1:10" x14ac:dyDescent="0.2">
      <c r="A190" s="15"/>
      <c r="B190" s="15">
        <v>7592830360</v>
      </c>
      <c r="C190" s="36">
        <v>708405160</v>
      </c>
      <c r="D190" s="35"/>
      <c r="E190" s="7" t="s">
        <v>556</v>
      </c>
      <c r="F190" s="8">
        <v>20</v>
      </c>
      <c r="G190" s="8">
        <v>2</v>
      </c>
      <c r="H190" s="10"/>
      <c r="I190" s="34">
        <f t="shared" si="5"/>
        <v>0</v>
      </c>
      <c r="J190" s="16" t="s">
        <v>2</v>
      </c>
    </row>
    <row r="191" spans="1:10" x14ac:dyDescent="0.2">
      <c r="A191" s="15"/>
      <c r="B191" s="15">
        <v>7592830365</v>
      </c>
      <c r="C191" s="36">
        <v>708405158</v>
      </c>
      <c r="D191" s="35"/>
      <c r="E191" s="7" t="s">
        <v>557</v>
      </c>
      <c r="F191" s="8">
        <v>5</v>
      </c>
      <c r="G191" s="8">
        <v>2</v>
      </c>
      <c r="H191" s="10"/>
      <c r="I191" s="34">
        <f t="shared" si="5"/>
        <v>0</v>
      </c>
      <c r="J191" s="16" t="s">
        <v>2</v>
      </c>
    </row>
    <row r="192" spans="1:10" x14ac:dyDescent="0.2">
      <c r="A192" s="15"/>
      <c r="B192" s="15">
        <v>7592830370</v>
      </c>
      <c r="C192" s="36">
        <v>708400097</v>
      </c>
      <c r="D192" s="35"/>
      <c r="E192" s="7" t="s">
        <v>558</v>
      </c>
      <c r="F192" s="8">
        <v>250</v>
      </c>
      <c r="G192" s="8">
        <v>20</v>
      </c>
      <c r="H192" s="10"/>
      <c r="I192" s="34">
        <f t="shared" si="5"/>
        <v>0</v>
      </c>
      <c r="J192" s="16" t="s">
        <v>2</v>
      </c>
    </row>
    <row r="193" spans="1:10" x14ac:dyDescent="0.2">
      <c r="A193" s="15"/>
      <c r="B193" s="15">
        <v>7592830380</v>
      </c>
      <c r="C193" s="36">
        <v>708405161</v>
      </c>
      <c r="D193" s="35"/>
      <c r="E193" s="7" t="s">
        <v>559</v>
      </c>
      <c r="F193" s="8">
        <v>350</v>
      </c>
      <c r="G193" s="8">
        <v>35</v>
      </c>
      <c r="H193" s="10"/>
      <c r="I193" s="34">
        <f t="shared" si="5"/>
        <v>0</v>
      </c>
      <c r="J193" s="16" t="s">
        <v>2</v>
      </c>
    </row>
    <row r="194" spans="1:10" x14ac:dyDescent="0.2">
      <c r="A194" s="15"/>
      <c r="B194" s="15">
        <v>7592830390</v>
      </c>
      <c r="C194" s="36">
        <v>708405162</v>
      </c>
      <c r="D194" s="35"/>
      <c r="E194" s="7" t="s">
        <v>560</v>
      </c>
      <c r="F194" s="8">
        <v>350</v>
      </c>
      <c r="G194" s="8">
        <v>35</v>
      </c>
      <c r="H194" s="10"/>
      <c r="I194" s="34">
        <f t="shared" si="5"/>
        <v>0</v>
      </c>
      <c r="J194" s="16" t="s">
        <v>2</v>
      </c>
    </row>
    <row r="195" spans="1:10" x14ac:dyDescent="0.2">
      <c r="A195" s="15"/>
      <c r="B195" s="15">
        <v>7592830400</v>
      </c>
      <c r="C195" s="36">
        <v>708405163</v>
      </c>
      <c r="D195" s="35"/>
      <c r="E195" s="7" t="s">
        <v>561</v>
      </c>
      <c r="F195" s="8">
        <v>300</v>
      </c>
      <c r="G195" s="8">
        <v>30</v>
      </c>
      <c r="H195" s="11"/>
      <c r="I195" s="34">
        <f t="shared" si="5"/>
        <v>0</v>
      </c>
      <c r="J195" s="16" t="s">
        <v>2</v>
      </c>
    </row>
    <row r="196" spans="1:10" x14ac:dyDescent="0.2">
      <c r="A196" s="15"/>
      <c r="B196" s="15">
        <v>7592830410</v>
      </c>
      <c r="C196" s="36">
        <v>708405164</v>
      </c>
      <c r="D196" s="35"/>
      <c r="E196" s="7" t="s">
        <v>562</v>
      </c>
      <c r="F196" s="8">
        <v>200</v>
      </c>
      <c r="G196" s="8">
        <v>20</v>
      </c>
      <c r="H196" s="11"/>
      <c r="I196" s="34">
        <f t="shared" si="5"/>
        <v>0</v>
      </c>
      <c r="J196" s="16" t="s">
        <v>2</v>
      </c>
    </row>
    <row r="197" spans="1:10" x14ac:dyDescent="0.2">
      <c r="A197" s="15"/>
      <c r="B197" s="15">
        <v>7592830415</v>
      </c>
      <c r="C197" s="36">
        <v>708405165</v>
      </c>
      <c r="D197" s="35"/>
      <c r="E197" s="7" t="s">
        <v>154</v>
      </c>
      <c r="F197" s="8">
        <v>50</v>
      </c>
      <c r="G197" s="8">
        <v>5</v>
      </c>
      <c r="H197" s="11"/>
      <c r="I197" s="34">
        <f t="shared" si="5"/>
        <v>0</v>
      </c>
      <c r="J197" s="16" t="s">
        <v>2</v>
      </c>
    </row>
    <row r="198" spans="1:10" x14ac:dyDescent="0.2">
      <c r="A198" s="15"/>
      <c r="B198" s="15">
        <v>7592830420</v>
      </c>
      <c r="C198" s="36">
        <v>708405166</v>
      </c>
      <c r="D198" s="35"/>
      <c r="E198" s="7" t="s">
        <v>563</v>
      </c>
      <c r="F198" s="8">
        <v>60</v>
      </c>
      <c r="G198" s="8">
        <v>10</v>
      </c>
      <c r="H198" s="11"/>
      <c r="I198" s="34">
        <f t="shared" si="5"/>
        <v>0</v>
      </c>
      <c r="J198" s="16" t="s">
        <v>2</v>
      </c>
    </row>
    <row r="199" spans="1:10" x14ac:dyDescent="0.2">
      <c r="A199" s="15"/>
      <c r="B199" s="15">
        <v>7592830430</v>
      </c>
      <c r="C199" s="36">
        <v>708405167</v>
      </c>
      <c r="D199" s="35"/>
      <c r="E199" s="7" t="s">
        <v>564</v>
      </c>
      <c r="F199" s="8">
        <v>50</v>
      </c>
      <c r="G199" s="8">
        <v>10</v>
      </c>
      <c r="H199" s="11"/>
      <c r="I199" s="34">
        <f t="shared" si="5"/>
        <v>0</v>
      </c>
      <c r="J199" s="16" t="s">
        <v>2</v>
      </c>
    </row>
    <row r="200" spans="1:10" x14ac:dyDescent="0.2">
      <c r="A200" s="15"/>
      <c r="B200" s="15">
        <v>7592830440</v>
      </c>
      <c r="C200" s="36">
        <v>708405168</v>
      </c>
      <c r="D200" s="35"/>
      <c r="E200" s="7" t="s">
        <v>565</v>
      </c>
      <c r="F200" s="8">
        <v>70</v>
      </c>
      <c r="G200" s="8">
        <v>10</v>
      </c>
      <c r="H200" s="11"/>
      <c r="I200" s="34">
        <f>F200*H200</f>
        <v>0</v>
      </c>
      <c r="J200" s="16"/>
    </row>
    <row r="201" spans="1:10" x14ac:dyDescent="0.2">
      <c r="A201" s="15"/>
      <c r="B201" s="15">
        <v>7592830450</v>
      </c>
      <c r="C201" s="36">
        <v>708405169</v>
      </c>
      <c r="D201" s="35"/>
      <c r="E201" s="7" t="s">
        <v>566</v>
      </c>
      <c r="F201" s="8">
        <v>50</v>
      </c>
      <c r="G201" s="8">
        <v>10</v>
      </c>
      <c r="H201" s="11"/>
      <c r="I201" s="34">
        <f t="shared" si="5"/>
        <v>0</v>
      </c>
      <c r="J201" s="16" t="s">
        <v>2</v>
      </c>
    </row>
    <row r="202" spans="1:10" x14ac:dyDescent="0.2">
      <c r="A202" s="15"/>
      <c r="B202" s="15">
        <v>7592830460</v>
      </c>
      <c r="C202" s="36">
        <v>708400069</v>
      </c>
      <c r="D202" s="35"/>
      <c r="E202" s="7" t="s">
        <v>567</v>
      </c>
      <c r="F202" s="8">
        <v>1</v>
      </c>
      <c r="G202" s="8">
        <v>1</v>
      </c>
      <c r="H202" s="11"/>
      <c r="I202" s="34">
        <f t="shared" si="5"/>
        <v>0</v>
      </c>
      <c r="J202" s="16" t="s">
        <v>2</v>
      </c>
    </row>
    <row r="203" spans="1:10" x14ac:dyDescent="0.2">
      <c r="A203" s="15"/>
      <c r="B203" s="15">
        <v>7592830470</v>
      </c>
      <c r="C203" s="36">
        <v>708400119</v>
      </c>
      <c r="D203" s="35"/>
      <c r="E203" s="7" t="s">
        <v>568</v>
      </c>
      <c r="F203" s="8">
        <v>2</v>
      </c>
      <c r="G203" s="8">
        <v>2</v>
      </c>
      <c r="H203" s="11"/>
      <c r="I203" s="34">
        <f t="shared" si="5"/>
        <v>0</v>
      </c>
      <c r="J203" s="16" t="s">
        <v>2</v>
      </c>
    </row>
    <row r="204" spans="1:10" x14ac:dyDescent="0.2">
      <c r="A204" s="15"/>
      <c r="B204" s="15">
        <v>7592830474</v>
      </c>
      <c r="C204" s="36">
        <v>708405180</v>
      </c>
      <c r="D204" s="35"/>
      <c r="E204" s="7" t="s">
        <v>569</v>
      </c>
      <c r="F204" s="8">
        <v>5</v>
      </c>
      <c r="G204" s="8">
        <v>1</v>
      </c>
      <c r="H204" s="11"/>
      <c r="I204" s="34">
        <f t="shared" si="5"/>
        <v>0</v>
      </c>
      <c r="J204" s="16" t="s">
        <v>2</v>
      </c>
    </row>
    <row r="205" spans="1:10" x14ac:dyDescent="0.2">
      <c r="A205" s="15"/>
      <c r="B205" s="15">
        <v>7592830476</v>
      </c>
      <c r="C205" s="36">
        <v>708405182</v>
      </c>
      <c r="D205" s="35"/>
      <c r="E205" s="7" t="s">
        <v>570</v>
      </c>
      <c r="F205" s="8">
        <v>10</v>
      </c>
      <c r="G205" s="8">
        <v>2</v>
      </c>
      <c r="H205" s="11"/>
      <c r="I205" s="34">
        <f t="shared" si="5"/>
        <v>0</v>
      </c>
      <c r="J205" s="16" t="s">
        <v>2</v>
      </c>
    </row>
    <row r="206" spans="1:10" x14ac:dyDescent="0.2">
      <c r="A206" s="15"/>
      <c r="B206" s="15" t="s">
        <v>155</v>
      </c>
      <c r="C206" s="36">
        <v>708400113</v>
      </c>
      <c r="D206" s="35"/>
      <c r="E206" s="7" t="s">
        <v>156</v>
      </c>
      <c r="F206" s="8">
        <v>5</v>
      </c>
      <c r="G206" s="8">
        <v>1</v>
      </c>
      <c r="H206" s="11"/>
      <c r="I206" s="34">
        <f t="shared" si="5"/>
        <v>0</v>
      </c>
      <c r="J206" s="16" t="s">
        <v>2</v>
      </c>
    </row>
    <row r="207" spans="1:10" x14ac:dyDescent="0.2">
      <c r="A207" s="15"/>
      <c r="B207" s="15">
        <v>7592830480</v>
      </c>
      <c r="C207" s="36">
        <v>708405183</v>
      </c>
      <c r="D207" s="35"/>
      <c r="E207" s="7" t="s">
        <v>571</v>
      </c>
      <c r="F207" s="8">
        <v>20</v>
      </c>
      <c r="G207" s="8">
        <v>2</v>
      </c>
      <c r="H207" s="11"/>
      <c r="I207" s="34">
        <f t="shared" si="5"/>
        <v>0</v>
      </c>
      <c r="J207" s="16" t="s">
        <v>2</v>
      </c>
    </row>
    <row r="208" spans="1:10" x14ac:dyDescent="0.2">
      <c r="A208" s="15"/>
      <c r="B208" s="15">
        <v>7592830485</v>
      </c>
      <c r="C208" s="36">
        <v>708405188</v>
      </c>
      <c r="D208" s="35"/>
      <c r="E208" s="7" t="s">
        <v>572</v>
      </c>
      <c r="F208" s="8">
        <v>1</v>
      </c>
      <c r="G208" s="8">
        <v>1</v>
      </c>
      <c r="H208" s="11"/>
      <c r="I208" s="34">
        <f t="shared" si="5"/>
        <v>0</v>
      </c>
      <c r="J208" s="16" t="s">
        <v>2</v>
      </c>
    </row>
    <row r="209" spans="1:10" x14ac:dyDescent="0.2">
      <c r="A209" s="15"/>
      <c r="B209" s="15">
        <v>7592830486</v>
      </c>
      <c r="C209" s="36">
        <v>708405189</v>
      </c>
      <c r="D209" s="35"/>
      <c r="E209" s="7" t="s">
        <v>573</v>
      </c>
      <c r="F209" s="8">
        <v>60</v>
      </c>
      <c r="G209" s="8">
        <v>6</v>
      </c>
      <c r="H209" s="11"/>
      <c r="I209" s="34">
        <f t="shared" si="5"/>
        <v>0</v>
      </c>
      <c r="J209" s="16" t="s">
        <v>2</v>
      </c>
    </row>
    <row r="210" spans="1:10" x14ac:dyDescent="0.2">
      <c r="A210" s="15"/>
      <c r="B210" s="15">
        <v>7592830490</v>
      </c>
      <c r="C210" s="36">
        <v>708400719</v>
      </c>
      <c r="D210" s="35"/>
      <c r="E210" s="7" t="s">
        <v>157</v>
      </c>
      <c r="F210" s="8">
        <v>100</v>
      </c>
      <c r="G210" s="8">
        <v>10</v>
      </c>
      <c r="H210" s="11"/>
      <c r="I210" s="34">
        <f t="shared" si="5"/>
        <v>0</v>
      </c>
      <c r="J210" s="16" t="s">
        <v>2</v>
      </c>
    </row>
    <row r="211" spans="1:10" x14ac:dyDescent="0.2">
      <c r="A211" s="15"/>
      <c r="B211" s="15">
        <v>7592830500</v>
      </c>
      <c r="C211" s="36">
        <v>708400720</v>
      </c>
      <c r="D211" s="35"/>
      <c r="E211" s="7" t="s">
        <v>574</v>
      </c>
      <c r="F211" s="8">
        <v>50</v>
      </c>
      <c r="G211" s="8">
        <v>5</v>
      </c>
      <c r="H211" s="11"/>
      <c r="I211" s="34">
        <f t="shared" ref="I211:I235" si="6">F211*H211</f>
        <v>0</v>
      </c>
      <c r="J211" s="16" t="s">
        <v>2</v>
      </c>
    </row>
    <row r="212" spans="1:10" x14ac:dyDescent="0.2">
      <c r="A212" s="15"/>
      <c r="B212" s="15">
        <v>7592830502</v>
      </c>
      <c r="C212" s="36">
        <v>708400722</v>
      </c>
      <c r="D212" s="35"/>
      <c r="E212" s="7" t="s">
        <v>158</v>
      </c>
      <c r="F212" s="8">
        <v>75</v>
      </c>
      <c r="G212" s="8">
        <v>8</v>
      </c>
      <c r="H212" s="11"/>
      <c r="I212" s="34">
        <f t="shared" si="6"/>
        <v>0</v>
      </c>
      <c r="J212" s="16" t="s">
        <v>2</v>
      </c>
    </row>
    <row r="213" spans="1:10" x14ac:dyDescent="0.2">
      <c r="A213" s="15"/>
      <c r="B213" s="15" t="s">
        <v>159</v>
      </c>
      <c r="C213" s="36">
        <v>708400723</v>
      </c>
      <c r="D213" s="35"/>
      <c r="E213" s="7" t="s">
        <v>575</v>
      </c>
      <c r="F213" s="8">
        <v>25</v>
      </c>
      <c r="G213" s="8">
        <v>3</v>
      </c>
      <c r="H213" s="11"/>
      <c r="I213" s="34">
        <f t="shared" si="6"/>
        <v>0</v>
      </c>
      <c r="J213" s="16" t="s">
        <v>2</v>
      </c>
    </row>
    <row r="214" spans="1:10" x14ac:dyDescent="0.2">
      <c r="A214" s="15"/>
      <c r="B214" s="15">
        <v>7592830510</v>
      </c>
      <c r="C214" s="36">
        <v>708405190</v>
      </c>
      <c r="D214" s="35"/>
      <c r="E214" s="7" t="s">
        <v>576</v>
      </c>
      <c r="F214" s="8">
        <v>2</v>
      </c>
      <c r="G214" s="8">
        <v>2</v>
      </c>
      <c r="H214" s="11"/>
      <c r="I214" s="34">
        <f t="shared" si="6"/>
        <v>0</v>
      </c>
      <c r="J214" s="16" t="s">
        <v>2</v>
      </c>
    </row>
    <row r="215" spans="1:10" x14ac:dyDescent="0.2">
      <c r="A215" s="15"/>
      <c r="B215" s="15">
        <v>7592830520</v>
      </c>
      <c r="C215" s="36">
        <v>708405191</v>
      </c>
      <c r="D215" s="35"/>
      <c r="E215" s="7" t="s">
        <v>577</v>
      </c>
      <c r="F215" s="8">
        <v>2</v>
      </c>
      <c r="G215" s="8">
        <v>2</v>
      </c>
      <c r="H215" s="11"/>
      <c r="I215" s="34">
        <f t="shared" si="6"/>
        <v>0</v>
      </c>
      <c r="J215" s="16" t="s">
        <v>2</v>
      </c>
    </row>
    <row r="216" spans="1:10" x14ac:dyDescent="0.2">
      <c r="A216" s="15"/>
      <c r="B216" s="15">
        <v>7592830530</v>
      </c>
      <c r="C216" s="36">
        <v>708400061</v>
      </c>
      <c r="D216" s="35"/>
      <c r="E216" s="7" t="s">
        <v>578</v>
      </c>
      <c r="F216" s="8">
        <v>1</v>
      </c>
      <c r="G216" s="8">
        <v>1</v>
      </c>
      <c r="H216" s="11"/>
      <c r="I216" s="34">
        <f t="shared" si="6"/>
        <v>0</v>
      </c>
      <c r="J216" s="16" t="s">
        <v>2</v>
      </c>
    </row>
    <row r="217" spans="1:10" x14ac:dyDescent="0.2">
      <c r="A217" s="15"/>
      <c r="B217" s="15">
        <v>7592830540</v>
      </c>
      <c r="C217" s="36">
        <v>708405206</v>
      </c>
      <c r="D217" s="35"/>
      <c r="E217" s="7" t="s">
        <v>579</v>
      </c>
      <c r="F217" s="8">
        <v>1</v>
      </c>
      <c r="G217" s="8">
        <v>1</v>
      </c>
      <c r="H217" s="11"/>
      <c r="I217" s="34">
        <f t="shared" si="6"/>
        <v>0</v>
      </c>
      <c r="J217" s="16" t="s">
        <v>2</v>
      </c>
    </row>
    <row r="218" spans="1:10" x14ac:dyDescent="0.2">
      <c r="A218" s="15"/>
      <c r="B218" s="15">
        <v>7592830545</v>
      </c>
      <c r="C218" s="36">
        <v>708295004</v>
      </c>
      <c r="D218" s="35"/>
      <c r="E218" s="7" t="s">
        <v>160</v>
      </c>
      <c r="F218" s="8">
        <v>10</v>
      </c>
      <c r="G218" s="8">
        <v>2</v>
      </c>
      <c r="H218" s="11"/>
      <c r="I218" s="34">
        <f t="shared" si="6"/>
        <v>0</v>
      </c>
      <c r="J218" s="16" t="s">
        <v>2</v>
      </c>
    </row>
    <row r="219" spans="1:10" x14ac:dyDescent="0.2">
      <c r="A219" s="15"/>
      <c r="B219" s="15">
        <v>7592830555</v>
      </c>
      <c r="C219" s="36">
        <v>708405157</v>
      </c>
      <c r="D219" s="35"/>
      <c r="E219" s="7" t="s">
        <v>580</v>
      </c>
      <c r="F219" s="8">
        <v>10</v>
      </c>
      <c r="G219" s="8">
        <v>2</v>
      </c>
      <c r="H219" s="10"/>
      <c r="I219" s="34">
        <f t="shared" si="6"/>
        <v>0</v>
      </c>
      <c r="J219" s="16" t="s">
        <v>2</v>
      </c>
    </row>
    <row r="220" spans="1:10" x14ac:dyDescent="0.2">
      <c r="A220" s="15"/>
      <c r="B220" s="15" t="s">
        <v>161</v>
      </c>
      <c r="C220" s="36">
        <v>708299002</v>
      </c>
      <c r="D220" s="35"/>
      <c r="E220" s="7" t="s">
        <v>162</v>
      </c>
      <c r="F220" s="8">
        <v>5</v>
      </c>
      <c r="G220" s="8">
        <v>1</v>
      </c>
      <c r="H220" s="10"/>
      <c r="I220" s="34">
        <f t="shared" si="6"/>
        <v>0</v>
      </c>
      <c r="J220" s="16" t="s">
        <v>2</v>
      </c>
    </row>
    <row r="221" spans="1:10" x14ac:dyDescent="0.2">
      <c r="A221" s="15"/>
      <c r="B221" s="15" t="s">
        <v>163</v>
      </c>
      <c r="C221" s="36">
        <v>708450480</v>
      </c>
      <c r="D221" s="35"/>
      <c r="E221" s="7" t="s">
        <v>164</v>
      </c>
      <c r="F221" s="8">
        <v>5</v>
      </c>
      <c r="G221" s="8">
        <v>1</v>
      </c>
      <c r="H221" s="10"/>
      <c r="I221" s="34">
        <f t="shared" si="6"/>
        <v>0</v>
      </c>
      <c r="J221" s="16" t="s">
        <v>2</v>
      </c>
    </row>
    <row r="222" spans="1:10" x14ac:dyDescent="0.2">
      <c r="A222" s="15"/>
      <c r="B222" s="15">
        <v>7592830560</v>
      </c>
      <c r="C222" s="36">
        <v>708400115</v>
      </c>
      <c r="D222" s="35"/>
      <c r="E222" s="7" t="s">
        <v>581</v>
      </c>
      <c r="F222" s="8">
        <v>2</v>
      </c>
      <c r="G222" s="8">
        <v>2</v>
      </c>
      <c r="H222" s="10"/>
      <c r="I222" s="34">
        <f t="shared" si="6"/>
        <v>0</v>
      </c>
      <c r="J222" s="16" t="s">
        <v>2</v>
      </c>
    </row>
    <row r="223" spans="1:10" x14ac:dyDescent="0.2">
      <c r="A223" s="15"/>
      <c r="B223" s="15">
        <v>7592830570</v>
      </c>
      <c r="C223" s="36">
        <v>708459003</v>
      </c>
      <c r="D223" s="35"/>
      <c r="E223" s="7" t="s">
        <v>165</v>
      </c>
      <c r="F223" s="8">
        <v>30</v>
      </c>
      <c r="G223" s="8">
        <v>5</v>
      </c>
      <c r="H223" s="10"/>
      <c r="I223" s="34">
        <f t="shared" si="6"/>
        <v>0</v>
      </c>
      <c r="J223" s="16" t="s">
        <v>2</v>
      </c>
    </row>
    <row r="224" spans="1:10" x14ac:dyDescent="0.2">
      <c r="A224" s="15"/>
      <c r="B224" s="15">
        <v>7592830572</v>
      </c>
      <c r="C224" s="36">
        <v>708450045</v>
      </c>
      <c r="D224" s="35"/>
      <c r="E224" s="7" t="s">
        <v>166</v>
      </c>
      <c r="F224" s="8">
        <v>5</v>
      </c>
      <c r="G224" s="8">
        <v>1</v>
      </c>
      <c r="H224" s="10"/>
      <c r="I224" s="34">
        <f t="shared" si="6"/>
        <v>0</v>
      </c>
      <c r="J224" s="16" t="s">
        <v>2</v>
      </c>
    </row>
    <row r="225" spans="1:10" x14ac:dyDescent="0.2">
      <c r="A225" s="15"/>
      <c r="B225" s="15" t="s">
        <v>167</v>
      </c>
      <c r="C225" s="36">
        <v>708455108</v>
      </c>
      <c r="D225" s="35"/>
      <c r="E225" s="7" t="s">
        <v>168</v>
      </c>
      <c r="F225" s="8">
        <v>5</v>
      </c>
      <c r="G225" s="8">
        <v>1</v>
      </c>
      <c r="H225" s="10"/>
      <c r="I225" s="34">
        <f t="shared" si="6"/>
        <v>0</v>
      </c>
      <c r="J225" s="16" t="s">
        <v>2</v>
      </c>
    </row>
    <row r="226" spans="1:10" x14ac:dyDescent="0.2">
      <c r="A226" s="15"/>
      <c r="B226" s="15">
        <v>7592830574</v>
      </c>
      <c r="C226" s="36">
        <v>708455530</v>
      </c>
      <c r="D226" s="35"/>
      <c r="E226" s="7" t="s">
        <v>169</v>
      </c>
      <c r="F226" s="8">
        <v>1</v>
      </c>
      <c r="G226" s="8">
        <v>1</v>
      </c>
      <c r="H226" s="10"/>
      <c r="I226" s="34">
        <f t="shared" si="6"/>
        <v>0</v>
      </c>
      <c r="J226" s="16" t="s">
        <v>2</v>
      </c>
    </row>
    <row r="227" spans="1:10" x14ac:dyDescent="0.2">
      <c r="A227" s="15"/>
      <c r="B227" s="15">
        <v>7592830576</v>
      </c>
      <c r="C227" s="36">
        <v>708455580</v>
      </c>
      <c r="D227" s="35"/>
      <c r="E227" s="7" t="s">
        <v>170</v>
      </c>
      <c r="F227" s="8">
        <v>1</v>
      </c>
      <c r="G227" s="8">
        <v>1</v>
      </c>
      <c r="H227" s="10"/>
      <c r="I227" s="34">
        <f t="shared" si="6"/>
        <v>0</v>
      </c>
      <c r="J227" s="16" t="s">
        <v>2</v>
      </c>
    </row>
    <row r="228" spans="1:10" x14ac:dyDescent="0.2">
      <c r="A228" s="15"/>
      <c r="B228" s="15">
        <v>7592830578</v>
      </c>
      <c r="C228" s="36">
        <v>708455020</v>
      </c>
      <c r="D228" s="35"/>
      <c r="E228" s="7" t="s">
        <v>171</v>
      </c>
      <c r="F228" s="8">
        <v>60</v>
      </c>
      <c r="G228" s="8">
        <v>6</v>
      </c>
      <c r="H228" s="10"/>
      <c r="I228" s="34">
        <f t="shared" si="6"/>
        <v>0</v>
      </c>
      <c r="J228" s="17" t="s">
        <v>2</v>
      </c>
    </row>
    <row r="229" spans="1:10" x14ac:dyDescent="0.2">
      <c r="A229" s="15"/>
      <c r="B229" s="15">
        <v>7592830579</v>
      </c>
      <c r="C229" s="36">
        <v>708455021</v>
      </c>
      <c r="D229" s="35"/>
      <c r="E229" s="7" t="s">
        <v>172</v>
      </c>
      <c r="F229" s="8">
        <v>10</v>
      </c>
      <c r="G229" s="8">
        <v>2</v>
      </c>
      <c r="H229" s="10"/>
      <c r="I229" s="34">
        <f t="shared" si="6"/>
        <v>0</v>
      </c>
      <c r="J229" s="16" t="s">
        <v>2</v>
      </c>
    </row>
    <row r="230" spans="1:10" x14ac:dyDescent="0.2">
      <c r="A230" s="15"/>
      <c r="B230" s="15">
        <v>7592830582</v>
      </c>
      <c r="C230" s="36">
        <v>708455022</v>
      </c>
      <c r="D230" s="35"/>
      <c r="E230" s="7" t="s">
        <v>173</v>
      </c>
      <c r="F230" s="8">
        <v>2</v>
      </c>
      <c r="G230" s="8">
        <v>2</v>
      </c>
      <c r="H230" s="10"/>
      <c r="I230" s="34">
        <f t="shared" si="6"/>
        <v>0</v>
      </c>
      <c r="J230" s="16" t="s">
        <v>2</v>
      </c>
    </row>
    <row r="231" spans="1:10" x14ac:dyDescent="0.2">
      <c r="A231" s="15"/>
      <c r="B231" s="15">
        <v>7592830583</v>
      </c>
      <c r="C231" s="36">
        <v>708455023</v>
      </c>
      <c r="D231" s="35"/>
      <c r="E231" s="7" t="s">
        <v>174</v>
      </c>
      <c r="F231" s="8">
        <v>2</v>
      </c>
      <c r="G231" s="8">
        <v>2</v>
      </c>
      <c r="H231" s="10"/>
      <c r="I231" s="34">
        <f t="shared" si="6"/>
        <v>0</v>
      </c>
      <c r="J231" s="16" t="s">
        <v>2</v>
      </c>
    </row>
    <row r="232" spans="1:10" x14ac:dyDescent="0.2">
      <c r="A232" s="15"/>
      <c r="B232" s="15">
        <v>7592830586</v>
      </c>
      <c r="C232" s="36">
        <v>708455029</v>
      </c>
      <c r="D232" s="35"/>
      <c r="E232" s="7" t="s">
        <v>175</v>
      </c>
      <c r="F232" s="8">
        <v>20</v>
      </c>
      <c r="G232" s="8">
        <v>2</v>
      </c>
      <c r="H232" s="10"/>
      <c r="I232" s="34">
        <f t="shared" si="6"/>
        <v>0</v>
      </c>
      <c r="J232" s="16" t="s">
        <v>2</v>
      </c>
    </row>
    <row r="233" spans="1:10" x14ac:dyDescent="0.2">
      <c r="A233" s="15"/>
      <c r="B233" s="15">
        <v>7592830588</v>
      </c>
      <c r="C233" s="36">
        <v>708455036</v>
      </c>
      <c r="D233" s="35"/>
      <c r="E233" s="7" t="s">
        <v>176</v>
      </c>
      <c r="F233" s="8">
        <v>20</v>
      </c>
      <c r="G233" s="8">
        <v>2</v>
      </c>
      <c r="H233" s="10"/>
      <c r="I233" s="34">
        <f t="shared" si="6"/>
        <v>0</v>
      </c>
      <c r="J233" s="16" t="s">
        <v>2</v>
      </c>
    </row>
    <row r="234" spans="1:10" x14ac:dyDescent="0.2">
      <c r="A234" s="15"/>
      <c r="B234" s="15">
        <v>7592830590</v>
      </c>
      <c r="C234" s="36">
        <v>708455106</v>
      </c>
      <c r="D234" s="35"/>
      <c r="E234" s="7" t="s">
        <v>177</v>
      </c>
      <c r="F234" s="8">
        <v>5</v>
      </c>
      <c r="G234" s="8">
        <v>1</v>
      </c>
      <c r="H234" s="10"/>
      <c r="I234" s="34">
        <f t="shared" si="6"/>
        <v>0</v>
      </c>
      <c r="J234" s="16" t="s">
        <v>2</v>
      </c>
    </row>
    <row r="235" spans="1:10" x14ac:dyDescent="0.2">
      <c r="A235" s="15"/>
      <c r="B235" s="15" t="s">
        <v>178</v>
      </c>
      <c r="C235" s="36">
        <v>708455116</v>
      </c>
      <c r="D235" s="35"/>
      <c r="E235" s="7" t="s">
        <v>179</v>
      </c>
      <c r="F235" s="8">
        <v>5</v>
      </c>
      <c r="G235" s="8">
        <v>1</v>
      </c>
      <c r="H235" s="10"/>
      <c r="I235" s="34">
        <f t="shared" si="6"/>
        <v>0</v>
      </c>
      <c r="J235" s="16" t="s">
        <v>2</v>
      </c>
    </row>
    <row r="236" spans="1:10" x14ac:dyDescent="0.2">
      <c r="A236" s="15"/>
      <c r="B236" s="15" t="s">
        <v>180</v>
      </c>
      <c r="C236" s="36">
        <v>708450023</v>
      </c>
      <c r="D236" s="35"/>
      <c r="E236" s="7" t="s">
        <v>181</v>
      </c>
      <c r="F236" s="8">
        <v>5</v>
      </c>
      <c r="G236" s="8">
        <v>1</v>
      </c>
      <c r="H236" s="11"/>
      <c r="I236" s="34">
        <f t="shared" ref="I236:I265" si="7">F236*H236</f>
        <v>0</v>
      </c>
      <c r="J236" s="16" t="s">
        <v>2</v>
      </c>
    </row>
    <row r="237" spans="1:10" x14ac:dyDescent="0.2">
      <c r="A237" s="15"/>
      <c r="B237" s="15">
        <v>7592830594</v>
      </c>
      <c r="C237" s="36">
        <v>708455570</v>
      </c>
      <c r="D237" s="35"/>
      <c r="E237" s="7" t="s">
        <v>182</v>
      </c>
      <c r="F237" s="8">
        <v>4</v>
      </c>
      <c r="G237" s="8">
        <v>2</v>
      </c>
      <c r="H237" s="10"/>
      <c r="I237" s="34">
        <f t="shared" si="7"/>
        <v>0</v>
      </c>
      <c r="J237" s="16" t="s">
        <v>2</v>
      </c>
    </row>
    <row r="238" spans="1:10" x14ac:dyDescent="0.2">
      <c r="A238" s="15"/>
      <c r="B238" s="15">
        <v>7592830596</v>
      </c>
      <c r="C238" s="36">
        <v>708455571</v>
      </c>
      <c r="D238" s="35"/>
      <c r="E238" s="7" t="s">
        <v>183</v>
      </c>
      <c r="F238" s="8">
        <v>2</v>
      </c>
      <c r="G238" s="8">
        <v>2</v>
      </c>
      <c r="H238" s="10"/>
      <c r="I238" s="34">
        <f t="shared" si="7"/>
        <v>0</v>
      </c>
      <c r="J238" s="16" t="s">
        <v>2</v>
      </c>
    </row>
    <row r="239" spans="1:10" x14ac:dyDescent="0.2">
      <c r="A239" s="15"/>
      <c r="B239" s="15">
        <v>7592830598</v>
      </c>
      <c r="C239" s="36">
        <v>708455127</v>
      </c>
      <c r="D239" s="35"/>
      <c r="E239" s="7" t="s">
        <v>184</v>
      </c>
      <c r="F239" s="8">
        <v>10</v>
      </c>
      <c r="G239" s="8">
        <v>2</v>
      </c>
      <c r="H239" s="10"/>
      <c r="I239" s="34">
        <f t="shared" si="7"/>
        <v>0</v>
      </c>
      <c r="J239" s="16" t="s">
        <v>2</v>
      </c>
    </row>
    <row r="240" spans="1:10" x14ac:dyDescent="0.2">
      <c r="A240" s="15"/>
      <c r="B240" s="15">
        <v>7592830600</v>
      </c>
      <c r="C240" s="36">
        <v>708455502</v>
      </c>
      <c r="D240" s="35"/>
      <c r="E240" s="7" t="s">
        <v>185</v>
      </c>
      <c r="F240" s="8">
        <v>1</v>
      </c>
      <c r="G240" s="8">
        <v>1</v>
      </c>
      <c r="H240" s="10"/>
      <c r="I240" s="34">
        <f t="shared" si="7"/>
        <v>0</v>
      </c>
      <c r="J240" s="16" t="s">
        <v>2</v>
      </c>
    </row>
    <row r="241" spans="1:10" x14ac:dyDescent="0.2">
      <c r="A241" s="15"/>
      <c r="B241" s="15">
        <v>7592830601</v>
      </c>
      <c r="C241" s="36">
        <v>708455545</v>
      </c>
      <c r="D241" s="35"/>
      <c r="E241" s="7" t="s">
        <v>186</v>
      </c>
      <c r="F241" s="8">
        <v>4</v>
      </c>
      <c r="G241" s="8">
        <v>1</v>
      </c>
      <c r="H241" s="10"/>
      <c r="I241" s="34">
        <f t="shared" si="7"/>
        <v>0</v>
      </c>
      <c r="J241" s="16" t="s">
        <v>2</v>
      </c>
    </row>
    <row r="242" spans="1:10" x14ac:dyDescent="0.2">
      <c r="A242" s="15"/>
      <c r="B242" s="15">
        <v>7592830606</v>
      </c>
      <c r="C242" s="36">
        <v>708455507</v>
      </c>
      <c r="D242" s="35"/>
      <c r="E242" s="7" t="s">
        <v>187</v>
      </c>
      <c r="F242" s="8">
        <v>10</v>
      </c>
      <c r="G242" s="8">
        <v>2</v>
      </c>
      <c r="H242" s="10"/>
      <c r="I242" s="34">
        <f t="shared" si="7"/>
        <v>0</v>
      </c>
      <c r="J242" s="16" t="s">
        <v>2</v>
      </c>
    </row>
    <row r="243" spans="1:10" x14ac:dyDescent="0.2">
      <c r="A243" s="15"/>
      <c r="B243" s="15" t="s">
        <v>188</v>
      </c>
      <c r="C243" s="36">
        <v>708455211</v>
      </c>
      <c r="D243" s="35"/>
      <c r="E243" s="7" t="s">
        <v>189</v>
      </c>
      <c r="F243" s="8">
        <v>5</v>
      </c>
      <c r="G243" s="8">
        <v>1</v>
      </c>
      <c r="H243" s="10"/>
      <c r="I243" s="34">
        <f t="shared" si="7"/>
        <v>0</v>
      </c>
      <c r="J243" s="16" t="s">
        <v>2</v>
      </c>
    </row>
    <row r="244" spans="1:10" x14ac:dyDescent="0.2">
      <c r="A244" s="15"/>
      <c r="B244" s="15">
        <v>7592830608</v>
      </c>
      <c r="C244" s="36">
        <v>708455508</v>
      </c>
      <c r="D244" s="35"/>
      <c r="E244" s="7" t="s">
        <v>190</v>
      </c>
      <c r="F244" s="8">
        <v>10</v>
      </c>
      <c r="G244" s="8">
        <v>2</v>
      </c>
      <c r="H244" s="10"/>
      <c r="I244" s="34">
        <f t="shared" si="7"/>
        <v>0</v>
      </c>
      <c r="J244" s="16" t="s">
        <v>2</v>
      </c>
    </row>
    <row r="245" spans="1:10" x14ac:dyDescent="0.2">
      <c r="A245" s="15"/>
      <c r="B245" s="15" t="s">
        <v>191</v>
      </c>
      <c r="C245" s="36">
        <v>708455063</v>
      </c>
      <c r="D245" s="35"/>
      <c r="E245" s="7" t="s">
        <v>192</v>
      </c>
      <c r="F245" s="8">
        <v>30</v>
      </c>
      <c r="G245" s="8">
        <v>3</v>
      </c>
      <c r="H245" s="10"/>
      <c r="I245" s="34">
        <f t="shared" si="7"/>
        <v>0</v>
      </c>
      <c r="J245" s="16" t="s">
        <v>2</v>
      </c>
    </row>
    <row r="246" spans="1:10" x14ac:dyDescent="0.2">
      <c r="A246" s="15"/>
      <c r="B246" s="15" t="s">
        <v>193</v>
      </c>
      <c r="C246" s="36">
        <v>708455550</v>
      </c>
      <c r="D246" s="35"/>
      <c r="E246" s="7" t="s">
        <v>194</v>
      </c>
      <c r="F246" s="8">
        <v>30</v>
      </c>
      <c r="G246" s="8">
        <v>6</v>
      </c>
      <c r="H246" s="10"/>
      <c r="I246" s="34">
        <f t="shared" si="7"/>
        <v>0</v>
      </c>
      <c r="J246" s="16" t="s">
        <v>2</v>
      </c>
    </row>
    <row r="247" spans="1:10" x14ac:dyDescent="0.2">
      <c r="A247" s="15"/>
      <c r="B247" s="15">
        <v>7592830611</v>
      </c>
      <c r="C247" s="36">
        <v>708455503</v>
      </c>
      <c r="D247" s="35"/>
      <c r="E247" s="7" t="s">
        <v>195</v>
      </c>
      <c r="F247" s="8">
        <v>10</v>
      </c>
      <c r="G247" s="8">
        <v>4</v>
      </c>
      <c r="H247" s="10"/>
      <c r="I247" s="34">
        <f t="shared" si="7"/>
        <v>0</v>
      </c>
      <c r="J247" s="16" t="s">
        <v>2</v>
      </c>
    </row>
    <row r="248" spans="1:10" x14ac:dyDescent="0.2">
      <c r="A248" s="15"/>
      <c r="B248" s="15" t="s">
        <v>196</v>
      </c>
      <c r="C248" s="37" t="s">
        <v>485</v>
      </c>
      <c r="D248" s="35"/>
      <c r="E248" s="7" t="s">
        <v>197</v>
      </c>
      <c r="F248" s="8">
        <v>50</v>
      </c>
      <c r="G248" s="8">
        <v>5</v>
      </c>
      <c r="H248" s="10"/>
      <c r="I248" s="34">
        <f t="shared" si="7"/>
        <v>0</v>
      </c>
      <c r="J248" s="16" t="s">
        <v>2</v>
      </c>
    </row>
    <row r="249" spans="1:10" x14ac:dyDescent="0.2">
      <c r="A249" s="15"/>
      <c r="B249" s="15">
        <v>7592830613</v>
      </c>
      <c r="C249" s="37" t="s">
        <v>486</v>
      </c>
      <c r="D249" s="35"/>
      <c r="E249" s="7" t="s">
        <v>424</v>
      </c>
      <c r="F249" s="8">
        <v>200</v>
      </c>
      <c r="G249" s="8">
        <v>10</v>
      </c>
      <c r="H249" s="10"/>
      <c r="I249" s="34">
        <f t="shared" si="7"/>
        <v>0</v>
      </c>
      <c r="J249" s="16" t="s">
        <v>2</v>
      </c>
    </row>
    <row r="250" spans="1:10" x14ac:dyDescent="0.2">
      <c r="A250" s="15"/>
      <c r="B250" s="15" t="s">
        <v>198</v>
      </c>
      <c r="C250" s="37">
        <v>708450555</v>
      </c>
      <c r="D250" s="35"/>
      <c r="E250" s="7" t="s">
        <v>199</v>
      </c>
      <c r="F250" s="8">
        <v>5</v>
      </c>
      <c r="G250" s="8">
        <v>1</v>
      </c>
      <c r="H250" s="10"/>
      <c r="I250" s="34">
        <f t="shared" si="7"/>
        <v>0</v>
      </c>
      <c r="J250" s="16" t="s">
        <v>2</v>
      </c>
    </row>
    <row r="251" spans="1:10" x14ac:dyDescent="0.2">
      <c r="A251" s="15"/>
      <c r="B251" s="15">
        <v>7592830615</v>
      </c>
      <c r="C251" s="37" t="s">
        <v>496</v>
      </c>
      <c r="D251" s="35"/>
      <c r="E251" s="7" t="s">
        <v>495</v>
      </c>
      <c r="F251" s="8">
        <v>10</v>
      </c>
      <c r="G251" s="8">
        <v>2</v>
      </c>
      <c r="H251" s="10"/>
      <c r="I251" s="34">
        <f t="shared" si="7"/>
        <v>0</v>
      </c>
      <c r="J251" s="16" t="s">
        <v>2</v>
      </c>
    </row>
    <row r="252" spans="1:10" x14ac:dyDescent="0.2">
      <c r="A252" s="15"/>
      <c r="B252" s="15" t="s">
        <v>200</v>
      </c>
      <c r="C252" s="37">
        <v>719269031</v>
      </c>
      <c r="D252" s="35"/>
      <c r="E252" s="7" t="s">
        <v>201</v>
      </c>
      <c r="F252" s="8">
        <v>10</v>
      </c>
      <c r="G252" s="8">
        <v>2</v>
      </c>
      <c r="H252" s="10"/>
      <c r="I252" s="34">
        <f t="shared" si="7"/>
        <v>0</v>
      </c>
      <c r="J252" s="16" t="s">
        <v>2</v>
      </c>
    </row>
    <row r="253" spans="1:10" x14ac:dyDescent="0.2">
      <c r="A253" s="15"/>
      <c r="B253" s="15">
        <v>7592830617</v>
      </c>
      <c r="C253" s="37" t="s">
        <v>487</v>
      </c>
      <c r="D253" s="35"/>
      <c r="E253" s="7" t="s">
        <v>202</v>
      </c>
      <c r="F253" s="8">
        <v>4</v>
      </c>
      <c r="G253" s="8">
        <v>4</v>
      </c>
      <c r="H253" s="10"/>
      <c r="I253" s="34">
        <f t="shared" si="7"/>
        <v>0</v>
      </c>
      <c r="J253" s="16" t="s">
        <v>2</v>
      </c>
    </row>
    <row r="254" spans="1:10" x14ac:dyDescent="0.2">
      <c r="A254" s="15"/>
      <c r="B254" s="15">
        <v>7592830621</v>
      </c>
      <c r="C254" s="37">
        <v>708405095</v>
      </c>
      <c r="D254" s="35"/>
      <c r="E254" s="7" t="s">
        <v>203</v>
      </c>
      <c r="F254" s="8">
        <v>10</v>
      </c>
      <c r="G254" s="8">
        <v>2</v>
      </c>
      <c r="H254" s="10"/>
      <c r="I254" s="34">
        <f t="shared" si="7"/>
        <v>0</v>
      </c>
      <c r="J254" s="16" t="s">
        <v>2</v>
      </c>
    </row>
    <row r="255" spans="1:10" x14ac:dyDescent="0.2">
      <c r="A255" s="15"/>
      <c r="B255" s="15">
        <v>7592830623</v>
      </c>
      <c r="C255" s="37">
        <v>708455511</v>
      </c>
      <c r="D255" s="35"/>
      <c r="E255" s="7" t="s">
        <v>204</v>
      </c>
      <c r="F255" s="8">
        <v>2</v>
      </c>
      <c r="G255" s="8">
        <v>2</v>
      </c>
      <c r="H255" s="10"/>
      <c r="I255" s="34">
        <f t="shared" si="7"/>
        <v>0</v>
      </c>
      <c r="J255" s="16" t="s">
        <v>2</v>
      </c>
    </row>
    <row r="256" spans="1:10" x14ac:dyDescent="0.2">
      <c r="A256" s="15"/>
      <c r="B256" s="15" t="s">
        <v>205</v>
      </c>
      <c r="C256" s="37" t="s">
        <v>488</v>
      </c>
      <c r="D256" s="35"/>
      <c r="E256" s="7" t="s">
        <v>431</v>
      </c>
      <c r="F256" s="8">
        <v>10</v>
      </c>
      <c r="G256" s="8">
        <v>2</v>
      </c>
      <c r="H256" s="10"/>
      <c r="I256" s="34">
        <f t="shared" si="7"/>
        <v>0</v>
      </c>
      <c r="J256" s="16" t="s">
        <v>2</v>
      </c>
    </row>
    <row r="257" spans="1:10" x14ac:dyDescent="0.2">
      <c r="A257" s="15"/>
      <c r="B257" s="15">
        <v>7592830625</v>
      </c>
      <c r="C257" s="36">
        <v>708450512</v>
      </c>
      <c r="D257" s="35"/>
      <c r="E257" s="7" t="s">
        <v>206</v>
      </c>
      <c r="F257" s="8">
        <v>70</v>
      </c>
      <c r="G257" s="8">
        <v>10</v>
      </c>
      <c r="H257" s="10"/>
      <c r="I257" s="34">
        <f t="shared" si="7"/>
        <v>0</v>
      </c>
      <c r="J257" s="16" t="s">
        <v>2</v>
      </c>
    </row>
    <row r="258" spans="1:10" x14ac:dyDescent="0.2">
      <c r="A258" s="15"/>
      <c r="B258" s="15">
        <v>7592830625</v>
      </c>
      <c r="C258" s="36">
        <v>708455512</v>
      </c>
      <c r="D258" s="35"/>
      <c r="E258" s="7" t="s">
        <v>207</v>
      </c>
      <c r="F258" s="8">
        <v>10</v>
      </c>
      <c r="G258" s="8">
        <v>2</v>
      </c>
      <c r="H258" s="10"/>
      <c r="I258" s="34">
        <f t="shared" si="7"/>
        <v>0</v>
      </c>
      <c r="J258" s="16" t="s">
        <v>2</v>
      </c>
    </row>
    <row r="259" spans="1:10" x14ac:dyDescent="0.2">
      <c r="A259" s="15"/>
      <c r="B259" s="15" t="s">
        <v>208</v>
      </c>
      <c r="C259" s="37" t="s">
        <v>489</v>
      </c>
      <c r="D259" s="35"/>
      <c r="E259" s="7" t="s">
        <v>582</v>
      </c>
      <c r="F259" s="8">
        <v>10</v>
      </c>
      <c r="G259" s="8">
        <v>2</v>
      </c>
      <c r="H259" s="10"/>
      <c r="I259" s="34">
        <f t="shared" si="7"/>
        <v>0</v>
      </c>
      <c r="J259" s="16" t="s">
        <v>2</v>
      </c>
    </row>
    <row r="260" spans="1:10" x14ac:dyDescent="0.2">
      <c r="A260" s="15"/>
      <c r="B260" s="15" t="s">
        <v>209</v>
      </c>
      <c r="C260" s="37" t="s">
        <v>490</v>
      </c>
      <c r="D260" s="35"/>
      <c r="E260" s="7" t="s">
        <v>210</v>
      </c>
      <c r="F260" s="8">
        <v>10</v>
      </c>
      <c r="G260" s="8">
        <v>2</v>
      </c>
      <c r="H260" s="10"/>
      <c r="I260" s="34">
        <f t="shared" si="7"/>
        <v>0</v>
      </c>
      <c r="J260" s="16" t="s">
        <v>2</v>
      </c>
    </row>
    <row r="261" spans="1:10" x14ac:dyDescent="0.2">
      <c r="A261" s="15"/>
      <c r="B261" s="15">
        <v>7592830635</v>
      </c>
      <c r="C261" s="36">
        <v>708455536</v>
      </c>
      <c r="D261" s="35"/>
      <c r="E261" s="7" t="s">
        <v>497</v>
      </c>
      <c r="F261" s="8">
        <v>10</v>
      </c>
      <c r="G261" s="8">
        <v>6</v>
      </c>
      <c r="H261" s="10"/>
      <c r="I261" s="34">
        <f t="shared" si="7"/>
        <v>0</v>
      </c>
      <c r="J261" s="16" t="s">
        <v>2</v>
      </c>
    </row>
    <row r="262" spans="1:10" x14ac:dyDescent="0.2">
      <c r="A262" s="15"/>
      <c r="B262" s="15" t="s">
        <v>211</v>
      </c>
      <c r="C262" s="36">
        <v>708455315</v>
      </c>
      <c r="D262" s="35"/>
      <c r="E262" s="7" t="s">
        <v>212</v>
      </c>
      <c r="F262" s="8">
        <v>5</v>
      </c>
      <c r="G262" s="8">
        <v>1</v>
      </c>
      <c r="H262" s="10"/>
      <c r="I262" s="34">
        <f t="shared" si="7"/>
        <v>0</v>
      </c>
      <c r="J262" s="16" t="s">
        <v>2</v>
      </c>
    </row>
    <row r="263" spans="1:10" x14ac:dyDescent="0.2">
      <c r="A263" s="15"/>
      <c r="B263" s="15" t="s">
        <v>213</v>
      </c>
      <c r="C263" s="36">
        <v>708455316</v>
      </c>
      <c r="D263" s="35"/>
      <c r="E263" s="7" t="s">
        <v>214</v>
      </c>
      <c r="F263" s="8">
        <v>5</v>
      </c>
      <c r="G263" s="8">
        <v>1</v>
      </c>
      <c r="H263" s="10"/>
      <c r="I263" s="34">
        <f t="shared" si="7"/>
        <v>0</v>
      </c>
      <c r="J263" s="16" t="s">
        <v>2</v>
      </c>
    </row>
    <row r="264" spans="1:10" x14ac:dyDescent="0.2">
      <c r="A264" s="15"/>
      <c r="B264" s="15" t="s">
        <v>215</v>
      </c>
      <c r="C264" s="36">
        <v>708455317</v>
      </c>
      <c r="D264" s="35"/>
      <c r="E264" s="7" t="s">
        <v>216</v>
      </c>
      <c r="F264" s="8">
        <v>5</v>
      </c>
      <c r="G264" s="8">
        <v>1</v>
      </c>
      <c r="H264" s="10"/>
      <c r="I264" s="34">
        <f t="shared" si="7"/>
        <v>0</v>
      </c>
      <c r="J264" s="16" t="s">
        <v>2</v>
      </c>
    </row>
    <row r="265" spans="1:10" x14ac:dyDescent="0.2">
      <c r="A265" s="15"/>
      <c r="B265" s="15">
        <v>7592830639</v>
      </c>
      <c r="C265" s="36">
        <v>708455540</v>
      </c>
      <c r="D265" s="35"/>
      <c r="E265" s="7" t="s">
        <v>217</v>
      </c>
      <c r="F265" s="8">
        <v>20</v>
      </c>
      <c r="G265" s="8">
        <v>4</v>
      </c>
      <c r="H265" s="10"/>
      <c r="I265" s="34">
        <f t="shared" si="7"/>
        <v>0</v>
      </c>
      <c r="J265" s="16" t="s">
        <v>2</v>
      </c>
    </row>
    <row r="266" spans="1:10" x14ac:dyDescent="0.2">
      <c r="A266" s="15"/>
      <c r="B266" s="15" t="s">
        <v>218</v>
      </c>
      <c r="C266" s="36">
        <v>708515050</v>
      </c>
      <c r="D266" s="35"/>
      <c r="E266" s="7" t="s">
        <v>219</v>
      </c>
      <c r="F266" s="8">
        <v>2</v>
      </c>
      <c r="G266" s="8">
        <v>1</v>
      </c>
      <c r="H266" s="10"/>
      <c r="I266" s="34">
        <f t="shared" ref="I266:I436" si="8">F266*H266</f>
        <v>0</v>
      </c>
      <c r="J266" s="16" t="s">
        <v>2</v>
      </c>
    </row>
    <row r="267" spans="1:10" x14ac:dyDescent="0.2">
      <c r="A267" s="15"/>
      <c r="B267" s="15" t="s">
        <v>220</v>
      </c>
      <c r="C267" s="36">
        <v>708515041</v>
      </c>
      <c r="D267" s="35"/>
      <c r="E267" s="7" t="s">
        <v>395</v>
      </c>
      <c r="F267" s="8">
        <v>10</v>
      </c>
      <c r="G267" s="8">
        <v>1</v>
      </c>
      <c r="H267" s="11"/>
      <c r="I267" s="34">
        <f t="shared" si="8"/>
        <v>0</v>
      </c>
      <c r="J267" s="16" t="s">
        <v>2</v>
      </c>
    </row>
    <row r="268" spans="1:10" x14ac:dyDescent="0.2">
      <c r="A268" s="15"/>
      <c r="B268" s="15" t="s">
        <v>221</v>
      </c>
      <c r="C268" s="36">
        <v>708515042</v>
      </c>
      <c r="D268" s="35"/>
      <c r="E268" s="7" t="s">
        <v>396</v>
      </c>
      <c r="F268" s="8">
        <v>10</v>
      </c>
      <c r="G268" s="8">
        <v>1</v>
      </c>
      <c r="H268" s="11"/>
      <c r="I268" s="34">
        <f t="shared" si="8"/>
        <v>0</v>
      </c>
      <c r="J268" s="16" t="s">
        <v>2</v>
      </c>
    </row>
    <row r="269" spans="1:10" x14ac:dyDescent="0.2">
      <c r="A269" s="15"/>
      <c r="B269" s="15" t="s">
        <v>222</v>
      </c>
      <c r="C269" s="36">
        <v>708510052</v>
      </c>
      <c r="D269" s="35"/>
      <c r="E269" s="7" t="s">
        <v>397</v>
      </c>
      <c r="F269" s="8">
        <v>20</v>
      </c>
      <c r="G269" s="8">
        <v>4</v>
      </c>
      <c r="H269" s="11"/>
      <c r="I269" s="34">
        <f t="shared" si="8"/>
        <v>0</v>
      </c>
      <c r="J269" s="16" t="s">
        <v>2</v>
      </c>
    </row>
    <row r="270" spans="1:10" x14ac:dyDescent="0.2">
      <c r="A270" s="15"/>
      <c r="B270" s="15" t="s">
        <v>223</v>
      </c>
      <c r="C270" s="36">
        <v>708510053</v>
      </c>
      <c r="D270" s="35"/>
      <c r="E270" s="7" t="s">
        <v>398</v>
      </c>
      <c r="F270" s="8">
        <v>20</v>
      </c>
      <c r="G270" s="8">
        <v>4</v>
      </c>
      <c r="H270" s="10"/>
      <c r="I270" s="34">
        <f t="shared" si="8"/>
        <v>0</v>
      </c>
      <c r="J270" s="16" t="s">
        <v>2</v>
      </c>
    </row>
    <row r="271" spans="1:10" x14ac:dyDescent="0.2">
      <c r="A271" s="15"/>
      <c r="B271" s="15" t="s">
        <v>224</v>
      </c>
      <c r="C271" s="36">
        <v>708455700</v>
      </c>
      <c r="D271" s="35"/>
      <c r="E271" s="7" t="s">
        <v>399</v>
      </c>
      <c r="F271" s="8">
        <v>30</v>
      </c>
      <c r="G271" s="8">
        <v>3</v>
      </c>
      <c r="H271" s="11"/>
      <c r="I271" s="34">
        <f t="shared" si="8"/>
        <v>0</v>
      </c>
      <c r="J271" s="16" t="s">
        <v>2</v>
      </c>
    </row>
    <row r="272" spans="1:10" x14ac:dyDescent="0.2">
      <c r="A272" s="15"/>
      <c r="B272" s="15" t="s">
        <v>225</v>
      </c>
      <c r="C272" s="36">
        <v>708455701</v>
      </c>
      <c r="D272" s="35"/>
      <c r="E272" s="7" t="s">
        <v>400</v>
      </c>
      <c r="F272" s="8">
        <v>30</v>
      </c>
      <c r="G272" s="8">
        <v>3</v>
      </c>
      <c r="H272" s="11"/>
      <c r="I272" s="34">
        <f t="shared" si="8"/>
        <v>0</v>
      </c>
      <c r="J272" s="16" t="s">
        <v>2</v>
      </c>
    </row>
    <row r="273" spans="1:10" x14ac:dyDescent="0.2">
      <c r="A273" s="15"/>
      <c r="B273" s="15" t="s">
        <v>226</v>
      </c>
      <c r="C273" s="36">
        <v>708450702</v>
      </c>
      <c r="D273" s="35"/>
      <c r="E273" s="7" t="s">
        <v>401</v>
      </c>
      <c r="F273" s="8">
        <v>50</v>
      </c>
      <c r="G273" s="8">
        <v>5</v>
      </c>
      <c r="H273" s="10"/>
      <c r="I273" s="34">
        <f t="shared" si="8"/>
        <v>0</v>
      </c>
      <c r="J273" s="16" t="s">
        <v>2</v>
      </c>
    </row>
    <row r="274" spans="1:10" x14ac:dyDescent="0.2">
      <c r="A274" s="15"/>
      <c r="B274" s="15" t="s">
        <v>227</v>
      </c>
      <c r="C274" s="36">
        <v>708450703</v>
      </c>
      <c r="D274" s="35"/>
      <c r="E274" s="7" t="s">
        <v>402</v>
      </c>
      <c r="F274" s="8">
        <v>50</v>
      </c>
      <c r="G274" s="8">
        <v>5</v>
      </c>
      <c r="H274" s="10"/>
      <c r="I274" s="34">
        <f t="shared" si="8"/>
        <v>0</v>
      </c>
      <c r="J274" s="16" t="s">
        <v>2</v>
      </c>
    </row>
    <row r="275" spans="1:10" x14ac:dyDescent="0.2">
      <c r="A275" s="15"/>
      <c r="B275" s="15" t="s">
        <v>228</v>
      </c>
      <c r="C275" s="36">
        <v>708510055</v>
      </c>
      <c r="D275" s="35"/>
      <c r="E275" s="7" t="s">
        <v>229</v>
      </c>
      <c r="F275" s="8">
        <v>20</v>
      </c>
      <c r="G275" s="8">
        <v>4</v>
      </c>
      <c r="H275" s="10"/>
      <c r="I275" s="34">
        <f>F275*H275</f>
        <v>0</v>
      </c>
      <c r="J275" s="16" t="s">
        <v>2</v>
      </c>
    </row>
    <row r="276" spans="1:10" x14ac:dyDescent="0.2">
      <c r="A276" s="15"/>
      <c r="B276" s="15" t="s">
        <v>602</v>
      </c>
      <c r="C276" s="36">
        <v>708450716</v>
      </c>
      <c r="D276" s="35"/>
      <c r="E276" s="7" t="s">
        <v>601</v>
      </c>
      <c r="F276" s="8">
        <v>5</v>
      </c>
      <c r="G276" s="8">
        <v>1</v>
      </c>
      <c r="H276" s="10"/>
      <c r="I276" s="34">
        <f t="shared" si="8"/>
        <v>0</v>
      </c>
      <c r="J276" s="16"/>
    </row>
    <row r="277" spans="1:10" x14ac:dyDescent="0.2">
      <c r="A277" s="15"/>
      <c r="B277" s="15" t="s">
        <v>230</v>
      </c>
      <c r="C277" s="36">
        <v>708515025</v>
      </c>
      <c r="D277" s="35"/>
      <c r="E277" s="7" t="s">
        <v>403</v>
      </c>
      <c r="F277" s="8">
        <v>2</v>
      </c>
      <c r="G277" s="8">
        <v>0</v>
      </c>
      <c r="H277" s="10"/>
      <c r="I277" s="34">
        <f t="shared" si="8"/>
        <v>0</v>
      </c>
      <c r="J277" s="17" t="s">
        <v>2</v>
      </c>
    </row>
    <row r="278" spans="1:10" x14ac:dyDescent="0.2">
      <c r="A278" s="15"/>
      <c r="B278" s="15" t="s">
        <v>231</v>
      </c>
      <c r="C278" s="36">
        <v>708515026</v>
      </c>
      <c r="D278" s="35"/>
      <c r="E278" s="7" t="s">
        <v>404</v>
      </c>
      <c r="F278" s="8">
        <v>2</v>
      </c>
      <c r="G278" s="8">
        <v>0</v>
      </c>
      <c r="H278" s="10"/>
      <c r="I278" s="34">
        <f t="shared" si="8"/>
        <v>0</v>
      </c>
      <c r="J278" s="16" t="s">
        <v>2</v>
      </c>
    </row>
    <row r="279" spans="1:10" x14ac:dyDescent="0.2">
      <c r="A279" s="15"/>
      <c r="B279" s="15" t="s">
        <v>232</v>
      </c>
      <c r="C279" s="36">
        <v>708510040</v>
      </c>
      <c r="D279" s="35"/>
      <c r="E279" s="7" t="s">
        <v>405</v>
      </c>
      <c r="F279" s="8">
        <v>5</v>
      </c>
      <c r="G279" s="8">
        <v>1</v>
      </c>
      <c r="H279" s="10"/>
      <c r="I279" s="34">
        <f t="shared" si="8"/>
        <v>0</v>
      </c>
      <c r="J279" s="16" t="s">
        <v>2</v>
      </c>
    </row>
    <row r="280" spans="1:10" x14ac:dyDescent="0.2">
      <c r="A280" s="15"/>
      <c r="B280" s="15" t="s">
        <v>233</v>
      </c>
      <c r="C280" s="36">
        <v>708510041</v>
      </c>
      <c r="D280" s="35"/>
      <c r="E280" s="7" t="s">
        <v>406</v>
      </c>
      <c r="F280" s="8">
        <v>10</v>
      </c>
      <c r="G280" s="8">
        <v>2</v>
      </c>
      <c r="H280" s="10"/>
      <c r="I280" s="34">
        <f t="shared" si="8"/>
        <v>0</v>
      </c>
      <c r="J280" s="16" t="s">
        <v>2</v>
      </c>
    </row>
    <row r="281" spans="1:10" x14ac:dyDescent="0.2">
      <c r="A281" s="15"/>
      <c r="B281" s="15" t="s">
        <v>234</v>
      </c>
      <c r="C281" s="36">
        <v>708510043</v>
      </c>
      <c r="D281" s="35"/>
      <c r="E281" s="7" t="s">
        <v>407</v>
      </c>
      <c r="F281" s="8">
        <v>5</v>
      </c>
      <c r="G281" s="8">
        <v>1</v>
      </c>
      <c r="H281" s="10"/>
      <c r="I281" s="34">
        <f t="shared" si="8"/>
        <v>0</v>
      </c>
      <c r="J281" s="16" t="s">
        <v>2</v>
      </c>
    </row>
    <row r="282" spans="1:10" x14ac:dyDescent="0.2">
      <c r="A282" s="15"/>
      <c r="B282" s="15" t="s">
        <v>235</v>
      </c>
      <c r="C282" s="36">
        <v>708510042</v>
      </c>
      <c r="D282" s="35"/>
      <c r="E282" s="7" t="s">
        <v>408</v>
      </c>
      <c r="F282" s="8">
        <v>5</v>
      </c>
      <c r="G282" s="8">
        <v>1</v>
      </c>
      <c r="H282" s="10"/>
      <c r="I282" s="34">
        <f t="shared" si="8"/>
        <v>0</v>
      </c>
      <c r="J282" s="16"/>
    </row>
    <row r="283" spans="1:10" x14ac:dyDescent="0.2">
      <c r="A283" s="15"/>
      <c r="B283" s="15" t="s">
        <v>236</v>
      </c>
      <c r="C283" s="36">
        <v>708450401</v>
      </c>
      <c r="D283" s="35"/>
      <c r="E283" s="7" t="s">
        <v>237</v>
      </c>
      <c r="F283" s="8">
        <v>5</v>
      </c>
      <c r="G283" s="8">
        <v>1</v>
      </c>
      <c r="H283" s="10"/>
      <c r="I283" s="34">
        <f t="shared" si="8"/>
        <v>0</v>
      </c>
      <c r="J283" s="16"/>
    </row>
    <row r="284" spans="1:10" x14ac:dyDescent="0.2">
      <c r="A284" s="15"/>
      <c r="B284" s="15" t="s">
        <v>238</v>
      </c>
      <c r="C284" s="36">
        <v>708450402</v>
      </c>
      <c r="D284" s="35"/>
      <c r="E284" s="7" t="s">
        <v>239</v>
      </c>
      <c r="F284" s="8">
        <v>5</v>
      </c>
      <c r="G284" s="8">
        <v>1</v>
      </c>
      <c r="H284" s="10"/>
      <c r="I284" s="34">
        <f t="shared" si="8"/>
        <v>0</v>
      </c>
      <c r="J284" s="16"/>
    </row>
    <row r="285" spans="1:10" x14ac:dyDescent="0.2">
      <c r="A285" s="15"/>
      <c r="B285" s="15" t="s">
        <v>240</v>
      </c>
      <c r="C285" s="36">
        <v>708450403</v>
      </c>
      <c r="D285" s="35"/>
      <c r="E285" s="7" t="s">
        <v>241</v>
      </c>
      <c r="F285" s="8">
        <v>5</v>
      </c>
      <c r="G285" s="8">
        <v>1</v>
      </c>
      <c r="H285" s="10"/>
      <c r="I285" s="34">
        <f t="shared" si="8"/>
        <v>0</v>
      </c>
      <c r="J285" s="16"/>
    </row>
    <row r="286" spans="1:10" x14ac:dyDescent="0.2">
      <c r="A286" s="15"/>
      <c r="B286" s="15" t="s">
        <v>242</v>
      </c>
      <c r="C286" s="36">
        <v>708450082</v>
      </c>
      <c r="D286" s="35"/>
      <c r="E286" s="7" t="s">
        <v>243</v>
      </c>
      <c r="F286" s="8">
        <v>5</v>
      </c>
      <c r="G286" s="8">
        <v>1</v>
      </c>
      <c r="H286" s="10"/>
      <c r="I286" s="34">
        <f t="shared" si="8"/>
        <v>0</v>
      </c>
      <c r="J286" s="16"/>
    </row>
    <row r="287" spans="1:10" x14ac:dyDescent="0.2">
      <c r="A287" s="15"/>
      <c r="B287" s="15" t="s">
        <v>244</v>
      </c>
      <c r="C287" s="36">
        <v>708455709</v>
      </c>
      <c r="D287" s="35"/>
      <c r="E287" s="7" t="s">
        <v>409</v>
      </c>
      <c r="F287" s="8">
        <v>20</v>
      </c>
      <c r="G287" s="8">
        <v>2</v>
      </c>
      <c r="H287" s="10"/>
      <c r="I287" s="34">
        <f t="shared" si="8"/>
        <v>0</v>
      </c>
      <c r="J287" s="16"/>
    </row>
    <row r="288" spans="1:10" x14ac:dyDescent="0.2">
      <c r="A288" s="15"/>
      <c r="B288" s="15">
        <v>7592830786</v>
      </c>
      <c r="C288" s="36">
        <v>708485312</v>
      </c>
      <c r="D288" s="35"/>
      <c r="E288" s="7" t="s">
        <v>245</v>
      </c>
      <c r="F288" s="8">
        <v>2</v>
      </c>
      <c r="G288" s="8">
        <v>1</v>
      </c>
      <c r="H288" s="10"/>
      <c r="I288" s="34">
        <f t="shared" si="8"/>
        <v>0</v>
      </c>
      <c r="J288" s="16"/>
    </row>
    <row r="289" spans="1:10" x14ac:dyDescent="0.2">
      <c r="A289" s="15"/>
      <c r="B289" s="15">
        <v>7592830787</v>
      </c>
      <c r="C289" s="36">
        <v>708485362</v>
      </c>
      <c r="D289" s="35"/>
      <c r="E289" s="7" t="s">
        <v>246</v>
      </c>
      <c r="F289" s="8">
        <v>2</v>
      </c>
      <c r="G289" s="8">
        <v>1</v>
      </c>
      <c r="H289" s="10"/>
      <c r="I289" s="34">
        <f t="shared" si="8"/>
        <v>0</v>
      </c>
      <c r="J289" s="16"/>
    </row>
    <row r="290" spans="1:10" x14ac:dyDescent="0.2">
      <c r="A290" s="15"/>
      <c r="B290" s="15">
        <v>7592830788</v>
      </c>
      <c r="C290" s="36">
        <v>708485311</v>
      </c>
      <c r="D290" s="35"/>
      <c r="E290" s="7" t="s">
        <v>247</v>
      </c>
      <c r="F290" s="8">
        <v>2</v>
      </c>
      <c r="G290" s="8">
        <v>1</v>
      </c>
      <c r="H290" s="10"/>
      <c r="I290" s="34">
        <f t="shared" si="8"/>
        <v>0</v>
      </c>
      <c r="J290" s="16"/>
    </row>
    <row r="291" spans="1:10" x14ac:dyDescent="0.2">
      <c r="A291" s="15"/>
      <c r="B291" s="15">
        <v>7592830789</v>
      </c>
      <c r="C291" s="36">
        <v>708485361</v>
      </c>
      <c r="D291" s="35"/>
      <c r="E291" s="7" t="s">
        <v>248</v>
      </c>
      <c r="F291" s="8">
        <v>2</v>
      </c>
      <c r="G291" s="8">
        <v>1</v>
      </c>
      <c r="H291" s="10"/>
      <c r="I291" s="34">
        <f t="shared" si="8"/>
        <v>0</v>
      </c>
      <c r="J291" s="16"/>
    </row>
    <row r="292" spans="1:10" x14ac:dyDescent="0.2">
      <c r="A292" s="15"/>
      <c r="B292" s="15">
        <v>7592830790</v>
      </c>
      <c r="C292" s="36">
        <v>708485310</v>
      </c>
      <c r="D292" s="35"/>
      <c r="E292" s="7" t="s">
        <v>249</v>
      </c>
      <c r="F292" s="8">
        <v>2</v>
      </c>
      <c r="G292" s="8">
        <v>1</v>
      </c>
      <c r="H292" s="10"/>
      <c r="I292" s="34">
        <f t="shared" si="8"/>
        <v>0</v>
      </c>
      <c r="J292" s="16"/>
    </row>
    <row r="293" spans="1:10" x14ac:dyDescent="0.2">
      <c r="A293" s="15"/>
      <c r="B293" s="15">
        <v>7592830791</v>
      </c>
      <c r="C293" s="36">
        <v>708485360</v>
      </c>
      <c r="D293" s="35"/>
      <c r="E293" s="7" t="s">
        <v>250</v>
      </c>
      <c r="F293" s="8">
        <v>2</v>
      </c>
      <c r="G293" s="8">
        <v>1</v>
      </c>
      <c r="H293" s="10"/>
      <c r="I293" s="34">
        <f t="shared" si="8"/>
        <v>0</v>
      </c>
      <c r="J293" s="16"/>
    </row>
    <row r="294" spans="1:10" x14ac:dyDescent="0.2">
      <c r="A294" s="15"/>
      <c r="B294" s="15">
        <v>7592830792</v>
      </c>
      <c r="C294" s="36">
        <v>708485309</v>
      </c>
      <c r="D294" s="35"/>
      <c r="E294" s="7" t="s">
        <v>251</v>
      </c>
      <c r="F294" s="8">
        <v>2</v>
      </c>
      <c r="G294" s="8">
        <v>1</v>
      </c>
      <c r="H294" s="10"/>
      <c r="I294" s="34">
        <f t="shared" si="8"/>
        <v>0</v>
      </c>
      <c r="J294" s="16"/>
    </row>
    <row r="295" spans="1:10" x14ac:dyDescent="0.2">
      <c r="A295" s="15"/>
      <c r="B295" s="15">
        <v>7592830793</v>
      </c>
      <c r="C295" s="36">
        <v>708485359</v>
      </c>
      <c r="D295" s="35"/>
      <c r="E295" s="7" t="s">
        <v>252</v>
      </c>
      <c r="F295" s="8">
        <v>2</v>
      </c>
      <c r="G295" s="8">
        <v>1</v>
      </c>
      <c r="H295" s="10"/>
      <c r="I295" s="34">
        <f t="shared" si="8"/>
        <v>0</v>
      </c>
      <c r="J295" s="16"/>
    </row>
    <row r="296" spans="1:10" x14ac:dyDescent="0.2">
      <c r="A296" s="15"/>
      <c r="B296" s="15">
        <v>7592830796</v>
      </c>
      <c r="C296" s="36">
        <v>708485432</v>
      </c>
      <c r="D296" s="35"/>
      <c r="E296" s="7" t="s">
        <v>253</v>
      </c>
      <c r="F296" s="8">
        <v>5</v>
      </c>
      <c r="G296" s="8">
        <v>2</v>
      </c>
      <c r="H296" s="10"/>
      <c r="I296" s="34">
        <f t="shared" si="8"/>
        <v>0</v>
      </c>
      <c r="J296" s="16"/>
    </row>
    <row r="297" spans="1:10" x14ac:dyDescent="0.2">
      <c r="A297" s="15"/>
      <c r="B297" s="15">
        <v>7592830797</v>
      </c>
      <c r="C297" s="36">
        <v>708485431</v>
      </c>
      <c r="D297" s="35"/>
      <c r="E297" s="7" t="s">
        <v>254</v>
      </c>
      <c r="F297" s="8">
        <v>5</v>
      </c>
      <c r="G297" s="8">
        <v>2</v>
      </c>
      <c r="H297" s="10"/>
      <c r="I297" s="34">
        <f t="shared" si="8"/>
        <v>0</v>
      </c>
      <c r="J297" s="16"/>
    </row>
    <row r="298" spans="1:10" x14ac:dyDescent="0.2">
      <c r="A298" s="15"/>
      <c r="B298" s="15">
        <v>7592830798</v>
      </c>
      <c r="C298" s="36">
        <v>708485430</v>
      </c>
      <c r="D298" s="35"/>
      <c r="E298" s="7" t="s">
        <v>255</v>
      </c>
      <c r="F298" s="8">
        <v>5</v>
      </c>
      <c r="G298" s="8">
        <v>2</v>
      </c>
      <c r="H298" s="10"/>
      <c r="I298" s="34">
        <f t="shared" si="8"/>
        <v>0</v>
      </c>
      <c r="J298" s="16"/>
    </row>
    <row r="299" spans="1:10" x14ac:dyDescent="0.2">
      <c r="A299" s="15"/>
      <c r="B299" s="15">
        <v>7592830799</v>
      </c>
      <c r="C299" s="36">
        <v>708485429</v>
      </c>
      <c r="D299" s="35"/>
      <c r="E299" s="7" t="s">
        <v>256</v>
      </c>
      <c r="F299" s="8">
        <v>5</v>
      </c>
      <c r="G299" s="8">
        <v>2</v>
      </c>
      <c r="H299" s="10"/>
      <c r="I299" s="34">
        <f t="shared" si="8"/>
        <v>0</v>
      </c>
      <c r="J299" s="16"/>
    </row>
    <row r="300" spans="1:10" x14ac:dyDescent="0.2">
      <c r="A300" s="15"/>
      <c r="B300" s="15">
        <v>7592830800</v>
      </c>
      <c r="C300" s="36">
        <v>708485027</v>
      </c>
      <c r="D300" s="35"/>
      <c r="E300" s="7" t="s">
        <v>257</v>
      </c>
      <c r="F300" s="8">
        <v>20</v>
      </c>
      <c r="G300" s="8">
        <v>4</v>
      </c>
      <c r="H300" s="10"/>
      <c r="I300" s="34">
        <f t="shared" si="8"/>
        <v>0</v>
      </c>
      <c r="J300" s="16"/>
    </row>
    <row r="301" spans="1:10" x14ac:dyDescent="0.2">
      <c r="A301" s="15"/>
      <c r="B301" s="15">
        <v>7592830801</v>
      </c>
      <c r="C301" s="36">
        <v>708485028</v>
      </c>
      <c r="D301" s="35"/>
      <c r="E301" s="7" t="s">
        <v>258</v>
      </c>
      <c r="F301" s="8">
        <v>5</v>
      </c>
      <c r="G301" s="8">
        <v>2</v>
      </c>
      <c r="H301" s="10"/>
      <c r="I301" s="34">
        <f t="shared" si="8"/>
        <v>0</v>
      </c>
      <c r="J301" s="16"/>
    </row>
    <row r="302" spans="1:10" x14ac:dyDescent="0.2">
      <c r="A302" s="15"/>
      <c r="B302" s="15">
        <v>7592830802</v>
      </c>
      <c r="C302" s="36">
        <v>708485026</v>
      </c>
      <c r="D302" s="35"/>
      <c r="E302" s="7" t="s">
        <v>259</v>
      </c>
      <c r="F302" s="8">
        <v>25</v>
      </c>
      <c r="G302" s="8">
        <v>4</v>
      </c>
      <c r="H302" s="10"/>
      <c r="I302" s="34">
        <f t="shared" si="8"/>
        <v>0</v>
      </c>
      <c r="J302" s="16"/>
    </row>
    <row r="303" spans="1:10" x14ac:dyDescent="0.2">
      <c r="A303" s="15"/>
      <c r="B303" s="15">
        <v>7592830804</v>
      </c>
      <c r="C303" s="36">
        <v>708485025</v>
      </c>
      <c r="D303" s="35"/>
      <c r="E303" s="7" t="s">
        <v>260</v>
      </c>
      <c r="F303" s="8">
        <v>20</v>
      </c>
      <c r="G303" s="8">
        <v>4</v>
      </c>
      <c r="H303" s="10"/>
      <c r="I303" s="34">
        <f t="shared" si="8"/>
        <v>0</v>
      </c>
      <c r="J303" s="16"/>
    </row>
    <row r="304" spans="1:10" x14ac:dyDescent="0.2">
      <c r="A304" s="15"/>
      <c r="B304" s="15">
        <v>7592830806</v>
      </c>
      <c r="C304" s="36">
        <v>708485024</v>
      </c>
      <c r="D304" s="35"/>
      <c r="E304" s="7" t="s">
        <v>261</v>
      </c>
      <c r="F304" s="8">
        <v>20</v>
      </c>
      <c r="G304" s="8">
        <v>4</v>
      </c>
      <c r="H304" s="10"/>
      <c r="I304" s="34">
        <f t="shared" si="8"/>
        <v>0</v>
      </c>
      <c r="J304" s="16"/>
    </row>
    <row r="305" spans="1:10" x14ac:dyDescent="0.2">
      <c r="A305" s="15"/>
      <c r="B305" s="15">
        <v>7592830808</v>
      </c>
      <c r="C305" s="36">
        <v>708485023</v>
      </c>
      <c r="D305" s="35"/>
      <c r="E305" s="7" t="s">
        <v>262</v>
      </c>
      <c r="F305" s="8">
        <v>30</v>
      </c>
      <c r="G305" s="8">
        <v>4</v>
      </c>
      <c r="H305" s="10"/>
      <c r="I305" s="34">
        <f t="shared" si="8"/>
        <v>0</v>
      </c>
      <c r="J305" s="16"/>
    </row>
    <row r="306" spans="1:10" x14ac:dyDescent="0.2">
      <c r="A306" s="15"/>
      <c r="B306" s="15">
        <v>7592830810</v>
      </c>
      <c r="C306" s="36">
        <v>708485022</v>
      </c>
      <c r="D306" s="35"/>
      <c r="E306" s="7" t="s">
        <v>263</v>
      </c>
      <c r="F306" s="8">
        <v>15</v>
      </c>
      <c r="G306" s="8">
        <v>4</v>
      </c>
      <c r="H306" s="10"/>
      <c r="I306" s="34">
        <f t="shared" si="8"/>
        <v>0</v>
      </c>
      <c r="J306" s="16"/>
    </row>
    <row r="307" spans="1:10" x14ac:dyDescent="0.2">
      <c r="A307" s="15"/>
      <c r="B307" s="15">
        <v>7592830812</v>
      </c>
      <c r="C307" s="36">
        <v>708485021</v>
      </c>
      <c r="D307" s="35"/>
      <c r="E307" s="7" t="s">
        <v>264</v>
      </c>
      <c r="F307" s="8">
        <v>40</v>
      </c>
      <c r="G307" s="8">
        <v>4</v>
      </c>
      <c r="H307" s="10"/>
      <c r="I307" s="34">
        <f t="shared" si="8"/>
        <v>0</v>
      </c>
      <c r="J307" s="16"/>
    </row>
    <row r="308" spans="1:10" x14ac:dyDescent="0.2">
      <c r="A308" s="15"/>
      <c r="B308" s="15">
        <v>7592830814</v>
      </c>
      <c r="C308" s="36">
        <v>708485020</v>
      </c>
      <c r="D308" s="35"/>
      <c r="E308" s="7" t="s">
        <v>265</v>
      </c>
      <c r="F308" s="8">
        <v>20</v>
      </c>
      <c r="G308" s="8">
        <v>2</v>
      </c>
      <c r="H308" s="10"/>
      <c r="I308" s="34">
        <f t="shared" si="8"/>
        <v>0</v>
      </c>
      <c r="J308" s="16"/>
    </row>
    <row r="309" spans="1:10" x14ac:dyDescent="0.2">
      <c r="A309" s="15"/>
      <c r="B309" s="15" t="s">
        <v>266</v>
      </c>
      <c r="C309" s="36">
        <v>708485370</v>
      </c>
      <c r="D309" s="35"/>
      <c r="E309" s="7" t="s">
        <v>410</v>
      </c>
      <c r="F309" s="8">
        <v>10</v>
      </c>
      <c r="G309" s="8">
        <v>2</v>
      </c>
      <c r="H309" s="10"/>
      <c r="I309" s="34">
        <f t="shared" si="8"/>
        <v>0</v>
      </c>
      <c r="J309" s="16"/>
    </row>
    <row r="310" spans="1:10" x14ac:dyDescent="0.2">
      <c r="A310" s="15"/>
      <c r="B310" s="15">
        <v>7592830816</v>
      </c>
      <c r="C310" s="36">
        <v>708485019</v>
      </c>
      <c r="D310" s="35"/>
      <c r="E310" s="7" t="s">
        <v>267</v>
      </c>
      <c r="F310" s="8">
        <v>10</v>
      </c>
      <c r="G310" s="8">
        <v>2</v>
      </c>
      <c r="H310" s="10"/>
      <c r="I310" s="34">
        <f t="shared" si="8"/>
        <v>0</v>
      </c>
      <c r="J310" s="16"/>
    </row>
    <row r="311" spans="1:10" x14ac:dyDescent="0.2">
      <c r="A311" s="15"/>
      <c r="B311" s="15" t="s">
        <v>268</v>
      </c>
      <c r="C311" s="36">
        <v>708485369</v>
      </c>
      <c r="D311" s="35"/>
      <c r="E311" s="7" t="s">
        <v>411</v>
      </c>
      <c r="F311" s="8">
        <v>10</v>
      </c>
      <c r="G311" s="8">
        <v>2</v>
      </c>
      <c r="H311" s="10"/>
      <c r="I311" s="34">
        <f t="shared" si="8"/>
        <v>0</v>
      </c>
      <c r="J311" s="16"/>
    </row>
    <row r="312" spans="1:10" x14ac:dyDescent="0.2">
      <c r="A312" s="15"/>
      <c r="B312" s="15">
        <v>7592830818</v>
      </c>
      <c r="C312" s="36">
        <v>708485018</v>
      </c>
      <c r="D312" s="35"/>
      <c r="E312" s="7" t="s">
        <v>269</v>
      </c>
      <c r="F312" s="8">
        <v>10</v>
      </c>
      <c r="G312" s="8">
        <v>2</v>
      </c>
      <c r="H312" s="10"/>
      <c r="I312" s="34">
        <f t="shared" si="8"/>
        <v>0</v>
      </c>
      <c r="J312" s="16"/>
    </row>
    <row r="313" spans="1:10" x14ac:dyDescent="0.2">
      <c r="A313" s="15"/>
      <c r="B313" s="15" t="s">
        <v>270</v>
      </c>
      <c r="C313" s="36">
        <v>708485368</v>
      </c>
      <c r="D313" s="35"/>
      <c r="E313" s="7" t="s">
        <v>412</v>
      </c>
      <c r="F313" s="8">
        <v>10</v>
      </c>
      <c r="G313" s="8">
        <v>2</v>
      </c>
      <c r="H313" s="10"/>
      <c r="I313" s="34">
        <f t="shared" si="8"/>
        <v>0</v>
      </c>
      <c r="J313" s="16"/>
    </row>
    <row r="314" spans="1:10" x14ac:dyDescent="0.2">
      <c r="A314" s="15"/>
      <c r="B314" s="15">
        <v>7592830820</v>
      </c>
      <c r="C314" s="36">
        <v>708485308</v>
      </c>
      <c r="D314" s="35"/>
      <c r="E314" s="7" t="s">
        <v>271</v>
      </c>
      <c r="F314" s="8">
        <v>10</v>
      </c>
      <c r="G314" s="8">
        <v>1</v>
      </c>
      <c r="H314" s="10"/>
      <c r="I314" s="34">
        <f t="shared" si="8"/>
        <v>0</v>
      </c>
      <c r="J314" s="16"/>
    </row>
    <row r="315" spans="1:10" x14ac:dyDescent="0.2">
      <c r="A315" s="15"/>
      <c r="B315" s="15">
        <v>7592830821</v>
      </c>
      <c r="C315" s="36">
        <v>708485358</v>
      </c>
      <c r="D315" s="35"/>
      <c r="E315" s="7" t="s">
        <v>272</v>
      </c>
      <c r="F315" s="8">
        <v>2</v>
      </c>
      <c r="G315" s="8">
        <v>1</v>
      </c>
      <c r="H315" s="10"/>
      <c r="I315" s="34">
        <f t="shared" si="8"/>
        <v>0</v>
      </c>
      <c r="J315" s="16"/>
    </row>
    <row r="316" spans="1:10" x14ac:dyDescent="0.2">
      <c r="A316" s="15"/>
      <c r="B316" s="15">
        <v>7592830822</v>
      </c>
      <c r="C316" s="36">
        <v>708485307</v>
      </c>
      <c r="D316" s="35"/>
      <c r="E316" s="7" t="s">
        <v>273</v>
      </c>
      <c r="F316" s="8">
        <v>5</v>
      </c>
      <c r="G316" s="8">
        <v>1</v>
      </c>
      <c r="H316" s="10"/>
      <c r="I316" s="34">
        <f t="shared" si="8"/>
        <v>0</v>
      </c>
      <c r="J316" s="16"/>
    </row>
    <row r="317" spans="1:10" x14ac:dyDescent="0.2">
      <c r="A317" s="15"/>
      <c r="B317" s="15">
        <v>7592830823</v>
      </c>
      <c r="C317" s="36">
        <v>708485357</v>
      </c>
      <c r="D317" s="35"/>
      <c r="E317" s="7" t="s">
        <v>274</v>
      </c>
      <c r="F317" s="8">
        <v>2</v>
      </c>
      <c r="G317" s="8">
        <v>1</v>
      </c>
      <c r="H317" s="10"/>
      <c r="I317" s="34">
        <f t="shared" si="8"/>
        <v>0</v>
      </c>
      <c r="J317" s="16"/>
    </row>
    <row r="318" spans="1:10" x14ac:dyDescent="0.2">
      <c r="A318" s="15"/>
      <c r="B318" s="15">
        <v>7592830824</v>
      </c>
      <c r="C318" s="36">
        <v>708485306</v>
      </c>
      <c r="D318" s="35"/>
      <c r="E318" s="7" t="s">
        <v>275</v>
      </c>
      <c r="F318" s="8">
        <v>15</v>
      </c>
      <c r="G318" s="8">
        <v>2</v>
      </c>
      <c r="H318" s="10"/>
      <c r="I318" s="34">
        <f t="shared" si="8"/>
        <v>0</v>
      </c>
      <c r="J318" s="16"/>
    </row>
    <row r="319" spans="1:10" x14ac:dyDescent="0.2">
      <c r="A319" s="15"/>
      <c r="B319" s="15">
        <v>7592830825</v>
      </c>
      <c r="C319" s="36">
        <v>708485356</v>
      </c>
      <c r="D319" s="35"/>
      <c r="E319" s="7" t="s">
        <v>276</v>
      </c>
      <c r="F319" s="8">
        <v>8</v>
      </c>
      <c r="G319" s="8">
        <v>2</v>
      </c>
      <c r="H319" s="10"/>
      <c r="I319" s="34">
        <f t="shared" si="8"/>
        <v>0</v>
      </c>
      <c r="J319" s="16"/>
    </row>
    <row r="320" spans="1:10" x14ac:dyDescent="0.2">
      <c r="A320" s="15"/>
      <c r="B320" s="15">
        <v>7592830828</v>
      </c>
      <c r="C320" s="36">
        <v>708485305</v>
      </c>
      <c r="D320" s="35"/>
      <c r="E320" s="7" t="s">
        <v>277</v>
      </c>
      <c r="F320" s="8">
        <v>15</v>
      </c>
      <c r="G320" s="8">
        <v>2</v>
      </c>
      <c r="H320" s="10"/>
      <c r="I320" s="34">
        <f t="shared" si="8"/>
        <v>0</v>
      </c>
      <c r="J320" s="16"/>
    </row>
    <row r="321" spans="1:10" x14ac:dyDescent="0.2">
      <c r="A321" s="15"/>
      <c r="B321" s="15">
        <v>7592830829</v>
      </c>
      <c r="C321" s="36">
        <v>708485355</v>
      </c>
      <c r="D321" s="35"/>
      <c r="E321" s="7" t="s">
        <v>278</v>
      </c>
      <c r="F321" s="8">
        <v>8</v>
      </c>
      <c r="G321" s="8">
        <v>2</v>
      </c>
      <c r="H321" s="10"/>
      <c r="I321" s="34">
        <f t="shared" si="8"/>
        <v>0</v>
      </c>
      <c r="J321" s="16"/>
    </row>
    <row r="322" spans="1:10" x14ac:dyDescent="0.2">
      <c r="A322" s="15"/>
      <c r="B322" s="15">
        <v>7592830832</v>
      </c>
      <c r="C322" s="36">
        <v>708485304</v>
      </c>
      <c r="D322" s="35"/>
      <c r="E322" s="7" t="s">
        <v>279</v>
      </c>
      <c r="F322" s="8">
        <v>15</v>
      </c>
      <c r="G322" s="8">
        <v>2</v>
      </c>
      <c r="H322" s="10"/>
      <c r="I322" s="34">
        <f t="shared" si="8"/>
        <v>0</v>
      </c>
      <c r="J322" s="16"/>
    </row>
    <row r="323" spans="1:10" x14ac:dyDescent="0.2">
      <c r="A323" s="15"/>
      <c r="B323" s="15">
        <v>7592830833</v>
      </c>
      <c r="C323" s="36">
        <v>708485354</v>
      </c>
      <c r="D323" s="35"/>
      <c r="E323" s="7" t="s">
        <v>280</v>
      </c>
      <c r="F323" s="8">
        <v>8</v>
      </c>
      <c r="G323" s="8">
        <v>1</v>
      </c>
      <c r="H323" s="10"/>
      <c r="I323" s="34">
        <f t="shared" si="8"/>
        <v>0</v>
      </c>
      <c r="J323" s="16"/>
    </row>
    <row r="324" spans="1:10" x14ac:dyDescent="0.2">
      <c r="A324" s="15"/>
      <c r="B324" s="15">
        <v>7592830836</v>
      </c>
      <c r="C324" s="36">
        <v>708485303</v>
      </c>
      <c r="D324" s="35"/>
      <c r="E324" s="7" t="s">
        <v>281</v>
      </c>
      <c r="F324" s="8">
        <v>20</v>
      </c>
      <c r="G324" s="8">
        <v>2</v>
      </c>
      <c r="H324" s="10"/>
      <c r="I324" s="34">
        <f t="shared" si="8"/>
        <v>0</v>
      </c>
      <c r="J324" s="16"/>
    </row>
    <row r="325" spans="1:10" x14ac:dyDescent="0.2">
      <c r="A325" s="15"/>
      <c r="B325" s="15">
        <v>7592830837</v>
      </c>
      <c r="C325" s="36">
        <v>708485353</v>
      </c>
      <c r="D325" s="35"/>
      <c r="E325" s="7" t="s">
        <v>282</v>
      </c>
      <c r="F325" s="8">
        <v>10</v>
      </c>
      <c r="G325" s="8">
        <v>2</v>
      </c>
      <c r="H325" s="10"/>
      <c r="I325" s="34">
        <f t="shared" si="8"/>
        <v>0</v>
      </c>
      <c r="J325" s="16"/>
    </row>
    <row r="326" spans="1:10" x14ac:dyDescent="0.2">
      <c r="A326" s="15"/>
      <c r="B326" s="15">
        <v>7592830840</v>
      </c>
      <c r="C326" s="36">
        <v>708485302</v>
      </c>
      <c r="D326" s="35"/>
      <c r="E326" s="7" t="s">
        <v>283</v>
      </c>
      <c r="F326" s="8">
        <v>20</v>
      </c>
      <c r="G326" s="8">
        <v>2</v>
      </c>
      <c r="H326" s="10"/>
      <c r="I326" s="34">
        <f t="shared" si="8"/>
        <v>0</v>
      </c>
      <c r="J326" s="16"/>
    </row>
    <row r="327" spans="1:10" x14ac:dyDescent="0.2">
      <c r="A327" s="15"/>
      <c r="B327" s="15">
        <v>7592830841</v>
      </c>
      <c r="C327" s="36">
        <v>708485352</v>
      </c>
      <c r="D327" s="35"/>
      <c r="E327" s="7" t="s">
        <v>284</v>
      </c>
      <c r="F327" s="8">
        <v>10</v>
      </c>
      <c r="G327" s="8">
        <v>2</v>
      </c>
      <c r="H327" s="10"/>
      <c r="I327" s="34">
        <f t="shared" si="8"/>
        <v>0</v>
      </c>
      <c r="J327" s="16"/>
    </row>
    <row r="328" spans="1:10" x14ac:dyDescent="0.2">
      <c r="A328" s="15"/>
      <c r="B328" s="15">
        <v>7592830844</v>
      </c>
      <c r="C328" s="36">
        <v>708485301</v>
      </c>
      <c r="D328" s="35"/>
      <c r="E328" s="7" t="s">
        <v>285</v>
      </c>
      <c r="F328" s="8">
        <v>15</v>
      </c>
      <c r="G328" s="8">
        <v>2</v>
      </c>
      <c r="H328" s="10"/>
      <c r="I328" s="34">
        <f t="shared" si="8"/>
        <v>0</v>
      </c>
      <c r="J328" s="16"/>
    </row>
    <row r="329" spans="1:10" x14ac:dyDescent="0.2">
      <c r="A329" s="15"/>
      <c r="B329" s="15">
        <v>7592830845</v>
      </c>
      <c r="C329" s="36">
        <v>708485351</v>
      </c>
      <c r="D329" s="35"/>
      <c r="E329" s="7" t="s">
        <v>286</v>
      </c>
      <c r="F329" s="8">
        <v>8</v>
      </c>
      <c r="G329" s="8">
        <v>2</v>
      </c>
      <c r="H329" s="10"/>
      <c r="I329" s="34">
        <f t="shared" si="8"/>
        <v>0</v>
      </c>
      <c r="J329" s="16"/>
    </row>
    <row r="330" spans="1:10" x14ac:dyDescent="0.2">
      <c r="A330" s="15"/>
      <c r="B330" s="15">
        <v>7592830847</v>
      </c>
      <c r="C330" s="36">
        <v>708485300</v>
      </c>
      <c r="D330" s="35"/>
      <c r="E330" s="7" t="s">
        <v>287</v>
      </c>
      <c r="F330" s="8">
        <v>10</v>
      </c>
      <c r="G330" s="8">
        <v>1</v>
      </c>
      <c r="H330" s="10"/>
      <c r="I330" s="34">
        <f t="shared" si="8"/>
        <v>0</v>
      </c>
      <c r="J330" s="16"/>
    </row>
    <row r="331" spans="1:10" x14ac:dyDescent="0.2">
      <c r="A331" s="15"/>
      <c r="B331" s="15" t="s">
        <v>288</v>
      </c>
      <c r="C331" s="36">
        <v>708485380</v>
      </c>
      <c r="D331" s="35"/>
      <c r="E331" s="7" t="s">
        <v>413</v>
      </c>
      <c r="F331" s="8">
        <v>10</v>
      </c>
      <c r="G331" s="8">
        <v>2</v>
      </c>
      <c r="H331" s="10"/>
      <c r="I331" s="34">
        <f t="shared" si="8"/>
        <v>0</v>
      </c>
      <c r="J331" s="16"/>
    </row>
    <row r="332" spans="1:10" x14ac:dyDescent="0.2">
      <c r="A332" s="15"/>
      <c r="B332" s="15">
        <v>7592830849</v>
      </c>
      <c r="C332" s="36">
        <v>708485350</v>
      </c>
      <c r="D332" s="35"/>
      <c r="E332" s="7" t="s">
        <v>289</v>
      </c>
      <c r="F332" s="8">
        <v>5</v>
      </c>
      <c r="G332" s="8">
        <v>1</v>
      </c>
      <c r="H332" s="10"/>
      <c r="I332" s="34">
        <f t="shared" si="8"/>
        <v>0</v>
      </c>
      <c r="J332" s="16"/>
    </row>
    <row r="333" spans="1:10" x14ac:dyDescent="0.2">
      <c r="A333" s="15"/>
      <c r="B333" s="15" t="s">
        <v>290</v>
      </c>
      <c r="C333" s="36">
        <v>708485390</v>
      </c>
      <c r="D333" s="35"/>
      <c r="E333" s="7" t="s">
        <v>414</v>
      </c>
      <c r="F333" s="8">
        <v>10</v>
      </c>
      <c r="G333" s="8">
        <v>2</v>
      </c>
      <c r="H333" s="10"/>
      <c r="I333" s="34">
        <f t="shared" si="8"/>
        <v>0</v>
      </c>
      <c r="J333" s="16"/>
    </row>
    <row r="334" spans="1:10" x14ac:dyDescent="0.2">
      <c r="A334" s="15"/>
      <c r="B334" s="15">
        <v>7592830851</v>
      </c>
      <c r="C334" s="36">
        <v>708485299</v>
      </c>
      <c r="D334" s="35"/>
      <c r="E334" s="7" t="s">
        <v>291</v>
      </c>
      <c r="F334" s="8">
        <v>10</v>
      </c>
      <c r="G334" s="8">
        <v>1</v>
      </c>
      <c r="H334" s="10"/>
      <c r="I334" s="34">
        <f t="shared" si="8"/>
        <v>0</v>
      </c>
      <c r="J334" s="16"/>
    </row>
    <row r="335" spans="1:10" x14ac:dyDescent="0.2">
      <c r="A335" s="15"/>
      <c r="B335" s="15" t="s">
        <v>292</v>
      </c>
      <c r="C335" s="36">
        <v>708485379</v>
      </c>
      <c r="D335" s="35"/>
      <c r="E335" s="7" t="s">
        <v>415</v>
      </c>
      <c r="F335" s="8">
        <v>10</v>
      </c>
      <c r="G335" s="8">
        <v>2</v>
      </c>
      <c r="H335" s="10"/>
      <c r="I335" s="34">
        <f t="shared" si="8"/>
        <v>0</v>
      </c>
      <c r="J335" s="16"/>
    </row>
    <row r="336" spans="1:10" x14ac:dyDescent="0.2">
      <c r="A336" s="15"/>
      <c r="B336" s="15">
        <v>7592830853</v>
      </c>
      <c r="C336" s="36">
        <v>708485349</v>
      </c>
      <c r="D336" s="35"/>
      <c r="E336" s="7" t="s">
        <v>293</v>
      </c>
      <c r="F336" s="8">
        <v>5</v>
      </c>
      <c r="G336" s="8">
        <v>1</v>
      </c>
      <c r="H336" s="10"/>
      <c r="I336" s="34">
        <f t="shared" si="8"/>
        <v>0</v>
      </c>
      <c r="J336" s="16"/>
    </row>
    <row r="337" spans="1:10" x14ac:dyDescent="0.2">
      <c r="A337" s="15"/>
      <c r="B337" s="15" t="s">
        <v>294</v>
      </c>
      <c r="C337" s="36">
        <v>708485389</v>
      </c>
      <c r="D337" s="35"/>
      <c r="E337" s="7" t="s">
        <v>416</v>
      </c>
      <c r="F337" s="8">
        <v>10</v>
      </c>
      <c r="G337" s="8">
        <v>2</v>
      </c>
      <c r="H337" s="10"/>
      <c r="I337" s="34">
        <f t="shared" si="8"/>
        <v>0</v>
      </c>
      <c r="J337" s="16"/>
    </row>
    <row r="338" spans="1:10" x14ac:dyDescent="0.2">
      <c r="A338" s="15"/>
      <c r="B338" s="15">
        <v>7592830856</v>
      </c>
      <c r="C338" s="36">
        <v>708485298</v>
      </c>
      <c r="D338" s="35"/>
      <c r="E338" s="7" t="s">
        <v>295</v>
      </c>
      <c r="F338" s="8">
        <v>10</v>
      </c>
      <c r="G338" s="8">
        <v>1</v>
      </c>
      <c r="H338" s="10"/>
      <c r="I338" s="34">
        <f t="shared" si="8"/>
        <v>0</v>
      </c>
      <c r="J338" s="16"/>
    </row>
    <row r="339" spans="1:10" x14ac:dyDescent="0.2">
      <c r="A339" s="15"/>
      <c r="B339" s="15" t="s">
        <v>296</v>
      </c>
      <c r="C339" s="36">
        <v>708485378</v>
      </c>
      <c r="D339" s="35"/>
      <c r="E339" s="7" t="s">
        <v>417</v>
      </c>
      <c r="F339" s="8">
        <v>10</v>
      </c>
      <c r="G339" s="8">
        <v>2</v>
      </c>
      <c r="H339" s="10"/>
      <c r="I339" s="34">
        <f t="shared" si="8"/>
        <v>0</v>
      </c>
      <c r="J339" s="16"/>
    </row>
    <row r="340" spans="1:10" x14ac:dyDescent="0.2">
      <c r="A340" s="15"/>
      <c r="B340" s="15" t="s">
        <v>297</v>
      </c>
      <c r="C340" s="36">
        <v>708485388</v>
      </c>
      <c r="D340" s="35"/>
      <c r="E340" s="7" t="s">
        <v>418</v>
      </c>
      <c r="F340" s="8">
        <v>10</v>
      </c>
      <c r="G340" s="8">
        <v>2</v>
      </c>
      <c r="H340" s="10"/>
      <c r="I340" s="34">
        <f t="shared" si="8"/>
        <v>0</v>
      </c>
      <c r="J340" s="16"/>
    </row>
    <row r="341" spans="1:10" x14ac:dyDescent="0.2">
      <c r="A341" s="15"/>
      <c r="B341" s="15">
        <v>7592830859</v>
      </c>
      <c r="C341" s="36">
        <v>708485348</v>
      </c>
      <c r="D341" s="35"/>
      <c r="E341" s="7" t="s">
        <v>298</v>
      </c>
      <c r="F341" s="8">
        <v>5</v>
      </c>
      <c r="G341" s="8">
        <v>1</v>
      </c>
      <c r="H341" s="10"/>
      <c r="I341" s="34">
        <f t="shared" si="8"/>
        <v>0</v>
      </c>
      <c r="J341" s="16"/>
    </row>
    <row r="342" spans="1:10" x14ac:dyDescent="0.2">
      <c r="A342" s="15"/>
      <c r="B342" s="15">
        <v>7592830861</v>
      </c>
      <c r="C342" s="36">
        <v>708505409</v>
      </c>
      <c r="D342" s="35"/>
      <c r="E342" s="7" t="s">
        <v>432</v>
      </c>
      <c r="F342" s="8">
        <v>10</v>
      </c>
      <c r="G342" s="8">
        <v>2</v>
      </c>
      <c r="H342" s="10"/>
      <c r="I342" s="34">
        <f t="shared" si="8"/>
        <v>0</v>
      </c>
      <c r="J342" s="16"/>
    </row>
    <row r="343" spans="1:10" x14ac:dyDescent="0.2">
      <c r="A343" s="15"/>
      <c r="B343" s="15">
        <v>7592830862</v>
      </c>
      <c r="C343" s="36">
        <v>708485037</v>
      </c>
      <c r="D343" s="35"/>
      <c r="E343" s="7" t="s">
        <v>299</v>
      </c>
      <c r="F343" s="8">
        <v>25</v>
      </c>
      <c r="G343" s="8">
        <v>5</v>
      </c>
      <c r="H343" s="10"/>
      <c r="I343" s="34">
        <f t="shared" si="8"/>
        <v>0</v>
      </c>
      <c r="J343" s="16"/>
    </row>
    <row r="344" spans="1:10" x14ac:dyDescent="0.2">
      <c r="A344" s="15"/>
      <c r="B344" s="15">
        <v>7592830863</v>
      </c>
      <c r="C344" s="36">
        <v>708455596</v>
      </c>
      <c r="D344" s="35"/>
      <c r="E344" s="7" t="s">
        <v>300</v>
      </c>
      <c r="F344" s="8">
        <v>15</v>
      </c>
      <c r="G344" s="8">
        <v>2</v>
      </c>
      <c r="H344" s="10"/>
      <c r="I344" s="34">
        <f t="shared" si="8"/>
        <v>0</v>
      </c>
      <c r="J344" s="16"/>
    </row>
    <row r="345" spans="1:10" x14ac:dyDescent="0.2">
      <c r="A345" s="15"/>
      <c r="B345" s="15">
        <v>7592830864</v>
      </c>
      <c r="C345" s="36">
        <v>708455593</v>
      </c>
      <c r="D345" s="35"/>
      <c r="E345" s="7" t="s">
        <v>301</v>
      </c>
      <c r="F345" s="8">
        <v>40</v>
      </c>
      <c r="G345" s="8">
        <v>4</v>
      </c>
      <c r="H345" s="10"/>
      <c r="I345" s="34">
        <f t="shared" si="8"/>
        <v>0</v>
      </c>
      <c r="J345" s="16"/>
    </row>
    <row r="346" spans="1:10" x14ac:dyDescent="0.2">
      <c r="A346" s="15"/>
      <c r="B346" s="15">
        <v>7592830866</v>
      </c>
      <c r="C346" s="36">
        <v>708455541</v>
      </c>
      <c r="D346" s="35"/>
      <c r="E346" s="7" t="s">
        <v>433</v>
      </c>
      <c r="F346" s="8">
        <v>10</v>
      </c>
      <c r="G346" s="8">
        <v>3</v>
      </c>
      <c r="H346" s="10"/>
      <c r="I346" s="34">
        <f t="shared" si="8"/>
        <v>0</v>
      </c>
      <c r="J346" s="16"/>
    </row>
    <row r="347" spans="1:10" x14ac:dyDescent="0.2">
      <c r="A347" s="15"/>
      <c r="B347" s="15" t="s">
        <v>302</v>
      </c>
      <c r="C347" s="36">
        <v>708515035</v>
      </c>
      <c r="D347" s="35"/>
      <c r="E347" s="7" t="s">
        <v>303</v>
      </c>
      <c r="F347" s="8">
        <v>10</v>
      </c>
      <c r="G347" s="8">
        <v>2</v>
      </c>
      <c r="H347" s="10"/>
      <c r="I347" s="34">
        <f t="shared" si="8"/>
        <v>0</v>
      </c>
      <c r="J347" s="16"/>
    </row>
    <row r="348" spans="1:10" x14ac:dyDescent="0.2">
      <c r="A348" s="15"/>
      <c r="B348" s="15">
        <v>7592830870</v>
      </c>
      <c r="C348" s="36">
        <v>708455074</v>
      </c>
      <c r="D348" s="35"/>
      <c r="E348" s="7" t="s">
        <v>304</v>
      </c>
      <c r="F348" s="8">
        <v>20</v>
      </c>
      <c r="G348" s="8">
        <v>2</v>
      </c>
      <c r="H348" s="10"/>
      <c r="I348" s="34">
        <f t="shared" si="8"/>
        <v>0</v>
      </c>
      <c r="J348" s="16"/>
    </row>
    <row r="349" spans="1:10" x14ac:dyDescent="0.2">
      <c r="A349" s="15"/>
      <c r="B349" s="15">
        <v>7592830871</v>
      </c>
      <c r="C349" s="36">
        <v>708485040</v>
      </c>
      <c r="D349" s="35"/>
      <c r="E349" s="7" t="s">
        <v>305</v>
      </c>
      <c r="F349" s="8">
        <v>10</v>
      </c>
      <c r="G349" s="8">
        <v>4</v>
      </c>
      <c r="H349" s="10"/>
      <c r="I349" s="34">
        <f t="shared" si="8"/>
        <v>0</v>
      </c>
      <c r="J349" s="16"/>
    </row>
    <row r="350" spans="1:10" x14ac:dyDescent="0.2">
      <c r="A350" s="15"/>
      <c r="B350" s="15">
        <v>7592830872</v>
      </c>
      <c r="C350" s="36">
        <v>708485041</v>
      </c>
      <c r="D350" s="35"/>
      <c r="E350" s="7" t="s">
        <v>306</v>
      </c>
      <c r="F350" s="8">
        <v>10</v>
      </c>
      <c r="G350" s="8">
        <v>4</v>
      </c>
      <c r="H350" s="10"/>
      <c r="I350" s="34">
        <f t="shared" si="8"/>
        <v>0</v>
      </c>
      <c r="J350" s="16"/>
    </row>
    <row r="351" spans="1:10" x14ac:dyDescent="0.2">
      <c r="A351" s="15"/>
      <c r="B351" s="15">
        <v>7592830873</v>
      </c>
      <c r="C351" s="36">
        <v>708485042</v>
      </c>
      <c r="D351" s="35"/>
      <c r="E351" s="7" t="s">
        <v>307</v>
      </c>
      <c r="F351" s="8">
        <v>10</v>
      </c>
      <c r="G351" s="8">
        <v>4</v>
      </c>
      <c r="H351" s="10"/>
      <c r="I351" s="34">
        <f t="shared" si="8"/>
        <v>0</v>
      </c>
      <c r="J351" s="16"/>
    </row>
    <row r="352" spans="1:10" x14ac:dyDescent="0.2">
      <c r="A352" s="15"/>
      <c r="B352" s="15">
        <v>7592830896</v>
      </c>
      <c r="C352" s="36">
        <v>708480105</v>
      </c>
      <c r="D352" s="35"/>
      <c r="E352" s="7" t="s">
        <v>308</v>
      </c>
      <c r="F352" s="8">
        <v>10</v>
      </c>
      <c r="G352" s="8">
        <v>3</v>
      </c>
      <c r="H352" s="10"/>
      <c r="I352" s="34">
        <f t="shared" si="8"/>
        <v>0</v>
      </c>
      <c r="J352" s="16"/>
    </row>
    <row r="353" spans="1:10" x14ac:dyDescent="0.2">
      <c r="A353" s="15"/>
      <c r="B353" s="15">
        <v>7592830897</v>
      </c>
      <c r="C353" s="36">
        <v>708480106</v>
      </c>
      <c r="D353" s="35"/>
      <c r="E353" s="7" t="s">
        <v>309</v>
      </c>
      <c r="F353" s="8">
        <v>10</v>
      </c>
      <c r="G353" s="8">
        <v>3</v>
      </c>
      <c r="H353" s="10"/>
      <c r="I353" s="34">
        <f t="shared" si="8"/>
        <v>0</v>
      </c>
      <c r="J353" s="16"/>
    </row>
    <row r="354" spans="1:10" x14ac:dyDescent="0.2">
      <c r="A354" s="15"/>
      <c r="B354" s="15">
        <v>7592830900</v>
      </c>
      <c r="C354" s="36">
        <v>708485399</v>
      </c>
      <c r="D354" s="35"/>
      <c r="E354" s="7" t="s">
        <v>310</v>
      </c>
      <c r="F354" s="8">
        <v>5</v>
      </c>
      <c r="G354" s="8">
        <v>2</v>
      </c>
      <c r="H354" s="10"/>
      <c r="I354" s="34">
        <f t="shared" si="8"/>
        <v>0</v>
      </c>
      <c r="J354" s="16"/>
    </row>
    <row r="355" spans="1:10" x14ac:dyDescent="0.2">
      <c r="A355" s="15"/>
      <c r="B355" s="15">
        <v>7592830901</v>
      </c>
      <c r="C355" s="36">
        <v>708485400</v>
      </c>
      <c r="D355" s="35"/>
      <c r="E355" s="7" t="s">
        <v>311</v>
      </c>
      <c r="F355" s="8">
        <v>5</v>
      </c>
      <c r="G355" s="8">
        <v>2</v>
      </c>
      <c r="H355" s="10"/>
      <c r="I355" s="34">
        <f t="shared" si="8"/>
        <v>0</v>
      </c>
      <c r="J355" s="16"/>
    </row>
    <row r="356" spans="1:10" x14ac:dyDescent="0.2">
      <c r="A356" s="15"/>
      <c r="B356" s="15">
        <v>7592830902</v>
      </c>
      <c r="C356" s="36">
        <v>708485401</v>
      </c>
      <c r="D356" s="35"/>
      <c r="E356" s="7" t="s">
        <v>312</v>
      </c>
      <c r="F356" s="8">
        <v>10</v>
      </c>
      <c r="G356" s="8">
        <v>2</v>
      </c>
      <c r="H356" s="10"/>
      <c r="I356" s="34">
        <f t="shared" si="8"/>
        <v>0</v>
      </c>
      <c r="J356" s="16"/>
    </row>
    <row r="357" spans="1:10" x14ac:dyDescent="0.2">
      <c r="A357" s="15"/>
      <c r="B357" s="15">
        <v>7592830903</v>
      </c>
      <c r="C357" s="36">
        <v>708485402</v>
      </c>
      <c r="D357" s="35"/>
      <c r="E357" s="7" t="s">
        <v>313</v>
      </c>
      <c r="F357" s="8">
        <v>10</v>
      </c>
      <c r="G357" s="8">
        <v>2</v>
      </c>
      <c r="H357" s="10"/>
      <c r="I357" s="34">
        <f t="shared" si="8"/>
        <v>0</v>
      </c>
      <c r="J357" s="16"/>
    </row>
    <row r="358" spans="1:10" x14ac:dyDescent="0.2">
      <c r="A358" s="15"/>
      <c r="B358" s="15">
        <v>7592830904</v>
      </c>
      <c r="C358" s="36">
        <v>708485403</v>
      </c>
      <c r="D358" s="35"/>
      <c r="E358" s="7" t="s">
        <v>314</v>
      </c>
      <c r="F358" s="8">
        <v>5</v>
      </c>
      <c r="G358" s="8">
        <v>2</v>
      </c>
      <c r="H358" s="10"/>
      <c r="I358" s="34">
        <f t="shared" si="8"/>
        <v>0</v>
      </c>
      <c r="J358" s="16"/>
    </row>
    <row r="359" spans="1:10" x14ac:dyDescent="0.2">
      <c r="A359" s="15"/>
      <c r="B359" s="15">
        <v>7592830905</v>
      </c>
      <c r="C359" s="36">
        <v>708485404</v>
      </c>
      <c r="D359" s="35"/>
      <c r="E359" s="7" t="s">
        <v>315</v>
      </c>
      <c r="F359" s="8">
        <v>5</v>
      </c>
      <c r="G359" s="8">
        <v>2</v>
      </c>
      <c r="H359" s="10"/>
      <c r="I359" s="34">
        <f t="shared" si="8"/>
        <v>0</v>
      </c>
      <c r="J359" s="16"/>
    </row>
    <row r="360" spans="1:10" x14ac:dyDescent="0.2">
      <c r="A360" s="15"/>
      <c r="B360" s="15">
        <v>7592830910</v>
      </c>
      <c r="C360" s="37" t="s">
        <v>491</v>
      </c>
      <c r="D360" s="35"/>
      <c r="E360" s="7" t="s">
        <v>316</v>
      </c>
      <c r="F360" s="8">
        <v>30</v>
      </c>
      <c r="G360" s="8">
        <v>10</v>
      </c>
      <c r="H360" s="10"/>
      <c r="I360" s="34">
        <f t="shared" si="8"/>
        <v>0</v>
      </c>
      <c r="J360" s="16"/>
    </row>
    <row r="361" spans="1:10" x14ac:dyDescent="0.2">
      <c r="A361" s="15"/>
      <c r="B361" s="15">
        <v>7592830912</v>
      </c>
      <c r="C361" s="37" t="s">
        <v>492</v>
      </c>
      <c r="D361" s="35"/>
      <c r="E361" s="7" t="s">
        <v>317</v>
      </c>
      <c r="F361" s="8">
        <v>200</v>
      </c>
      <c r="G361" s="8">
        <v>20</v>
      </c>
      <c r="H361" s="10"/>
      <c r="I361" s="34">
        <f t="shared" si="8"/>
        <v>0</v>
      </c>
      <c r="J361" s="16"/>
    </row>
    <row r="362" spans="1:10" x14ac:dyDescent="0.2">
      <c r="A362" s="15"/>
      <c r="B362" s="15">
        <v>7592830919</v>
      </c>
      <c r="C362" s="36">
        <v>708495410</v>
      </c>
      <c r="D362" s="35"/>
      <c r="E362" s="7" t="s">
        <v>318</v>
      </c>
      <c r="F362" s="8">
        <v>5</v>
      </c>
      <c r="G362" s="8">
        <v>1</v>
      </c>
      <c r="H362" s="10"/>
      <c r="I362" s="34">
        <f t="shared" si="8"/>
        <v>0</v>
      </c>
      <c r="J362" s="16"/>
    </row>
    <row r="363" spans="1:10" x14ac:dyDescent="0.2">
      <c r="A363" s="15"/>
      <c r="B363" s="15">
        <v>7592830920</v>
      </c>
      <c r="C363" s="36">
        <v>708495411</v>
      </c>
      <c r="D363" s="35"/>
      <c r="E363" s="7" t="s">
        <v>319</v>
      </c>
      <c r="F363" s="8">
        <v>6</v>
      </c>
      <c r="G363" s="8">
        <v>2</v>
      </c>
      <c r="H363" s="10"/>
      <c r="I363" s="34">
        <f t="shared" si="8"/>
        <v>0</v>
      </c>
      <c r="J363" s="16"/>
    </row>
    <row r="364" spans="1:10" x14ac:dyDescent="0.2">
      <c r="A364" s="15"/>
      <c r="B364" s="15">
        <v>7592830921</v>
      </c>
      <c r="C364" s="36">
        <v>708495412</v>
      </c>
      <c r="D364" s="35"/>
      <c r="E364" s="7" t="s">
        <v>320</v>
      </c>
      <c r="F364" s="8">
        <v>10</v>
      </c>
      <c r="G364" s="8">
        <v>2</v>
      </c>
      <c r="H364" s="10"/>
      <c r="I364" s="34">
        <f t="shared" si="8"/>
        <v>0</v>
      </c>
      <c r="J364" s="16"/>
    </row>
    <row r="365" spans="1:10" x14ac:dyDescent="0.2">
      <c r="A365" s="15"/>
      <c r="B365" s="15">
        <v>7592830922</v>
      </c>
      <c r="C365" s="36">
        <v>708495413</v>
      </c>
      <c r="D365" s="35"/>
      <c r="E365" s="7" t="s">
        <v>321</v>
      </c>
      <c r="F365" s="8">
        <v>20</v>
      </c>
      <c r="G365" s="8">
        <v>2</v>
      </c>
      <c r="H365" s="10"/>
      <c r="I365" s="34">
        <f t="shared" si="8"/>
        <v>0</v>
      </c>
      <c r="J365" s="16"/>
    </row>
    <row r="366" spans="1:10" x14ac:dyDescent="0.2">
      <c r="A366" s="15"/>
      <c r="B366" s="15">
        <v>7592830923</v>
      </c>
      <c r="C366" s="36">
        <v>708495414</v>
      </c>
      <c r="D366" s="35"/>
      <c r="E366" s="7" t="s">
        <v>322</v>
      </c>
      <c r="F366" s="8">
        <v>15</v>
      </c>
      <c r="G366" s="8">
        <v>2</v>
      </c>
      <c r="H366" s="10"/>
      <c r="I366" s="34">
        <f t="shared" si="8"/>
        <v>0</v>
      </c>
      <c r="J366" s="16"/>
    </row>
    <row r="367" spans="1:10" x14ac:dyDescent="0.2">
      <c r="A367" s="15"/>
      <c r="B367" s="15">
        <v>7592830924</v>
      </c>
      <c r="C367" s="36">
        <v>708495415</v>
      </c>
      <c r="D367" s="35"/>
      <c r="E367" s="7" t="s">
        <v>323</v>
      </c>
      <c r="F367" s="8">
        <v>15</v>
      </c>
      <c r="G367" s="8">
        <v>2</v>
      </c>
      <c r="H367" s="10"/>
      <c r="I367" s="34">
        <f t="shared" si="8"/>
        <v>0</v>
      </c>
      <c r="J367" s="16"/>
    </row>
    <row r="368" spans="1:10" x14ac:dyDescent="0.2">
      <c r="A368" s="15"/>
      <c r="B368" s="15">
        <v>7592830925</v>
      </c>
      <c r="C368" s="36">
        <v>708495416</v>
      </c>
      <c r="D368" s="35"/>
      <c r="E368" s="7" t="s">
        <v>324</v>
      </c>
      <c r="F368" s="8">
        <v>10</v>
      </c>
      <c r="G368" s="8">
        <v>2</v>
      </c>
      <c r="H368" s="10"/>
      <c r="I368" s="34">
        <f t="shared" si="8"/>
        <v>0</v>
      </c>
      <c r="J368" s="16"/>
    </row>
    <row r="369" spans="1:10" x14ac:dyDescent="0.2">
      <c r="A369" s="15"/>
      <c r="B369" s="15">
        <v>7592830926</v>
      </c>
      <c r="C369" s="36">
        <v>708495417</v>
      </c>
      <c r="D369" s="35"/>
      <c r="E369" s="7" t="s">
        <v>325</v>
      </c>
      <c r="F369" s="8">
        <v>5</v>
      </c>
      <c r="G369" s="8">
        <v>2</v>
      </c>
      <c r="H369" s="10"/>
      <c r="I369" s="34">
        <f t="shared" si="8"/>
        <v>0</v>
      </c>
      <c r="J369" s="16"/>
    </row>
    <row r="370" spans="1:10" x14ac:dyDescent="0.2">
      <c r="A370" s="15"/>
      <c r="B370" s="15">
        <v>7592830927</v>
      </c>
      <c r="C370" s="36">
        <v>708495418</v>
      </c>
      <c r="D370" s="35"/>
      <c r="E370" s="7" t="s">
        <v>326</v>
      </c>
      <c r="F370" s="8">
        <v>5</v>
      </c>
      <c r="G370" s="8">
        <v>2</v>
      </c>
      <c r="H370" s="10"/>
      <c r="I370" s="34">
        <f t="shared" si="8"/>
        <v>0</v>
      </c>
      <c r="J370" s="16"/>
    </row>
    <row r="371" spans="1:10" x14ac:dyDescent="0.2">
      <c r="A371" s="15"/>
      <c r="B371" s="15">
        <v>7592830928</v>
      </c>
      <c r="C371" s="36">
        <v>708495419</v>
      </c>
      <c r="D371" s="35"/>
      <c r="E371" s="7" t="s">
        <v>327</v>
      </c>
      <c r="F371" s="8">
        <v>2</v>
      </c>
      <c r="G371" s="8">
        <v>2</v>
      </c>
      <c r="H371" s="10"/>
      <c r="I371" s="34">
        <f t="shared" si="8"/>
        <v>0</v>
      </c>
      <c r="J371" s="16"/>
    </row>
    <row r="372" spans="1:10" x14ac:dyDescent="0.2">
      <c r="A372" s="15"/>
      <c r="B372" s="15">
        <v>7592830931</v>
      </c>
      <c r="C372" s="36">
        <v>708495510</v>
      </c>
      <c r="D372" s="35"/>
      <c r="E372" s="7" t="s">
        <v>328</v>
      </c>
      <c r="F372" s="8">
        <v>5</v>
      </c>
      <c r="G372" s="8">
        <v>1</v>
      </c>
      <c r="H372" s="10"/>
      <c r="I372" s="34">
        <f t="shared" si="8"/>
        <v>0</v>
      </c>
      <c r="J372" s="16"/>
    </row>
    <row r="373" spans="1:10" x14ac:dyDescent="0.2">
      <c r="A373" s="15"/>
      <c r="B373" s="15">
        <v>7592830932</v>
      </c>
      <c r="C373" s="36">
        <v>708495511</v>
      </c>
      <c r="D373" s="35"/>
      <c r="E373" s="7" t="s">
        <v>329</v>
      </c>
      <c r="F373" s="8">
        <v>5</v>
      </c>
      <c r="G373" s="8">
        <v>2</v>
      </c>
      <c r="H373" s="10"/>
      <c r="I373" s="34">
        <f t="shared" si="8"/>
        <v>0</v>
      </c>
      <c r="J373" s="16"/>
    </row>
    <row r="374" spans="1:10" x14ac:dyDescent="0.2">
      <c r="A374" s="15"/>
      <c r="B374" s="15">
        <v>7592830933</v>
      </c>
      <c r="C374" s="36">
        <v>708495512</v>
      </c>
      <c r="D374" s="35"/>
      <c r="E374" s="7" t="s">
        <v>330</v>
      </c>
      <c r="F374" s="8">
        <v>5</v>
      </c>
      <c r="G374" s="8">
        <v>2</v>
      </c>
      <c r="H374" s="10"/>
      <c r="I374" s="34">
        <f t="shared" si="8"/>
        <v>0</v>
      </c>
      <c r="J374" s="16"/>
    </row>
    <row r="375" spans="1:10" x14ac:dyDescent="0.2">
      <c r="A375" s="15"/>
      <c r="B375" s="15">
        <v>7592830934</v>
      </c>
      <c r="C375" s="36">
        <v>708495513</v>
      </c>
      <c r="D375" s="35"/>
      <c r="E375" s="7" t="s">
        <v>331</v>
      </c>
      <c r="F375" s="8">
        <v>5</v>
      </c>
      <c r="G375" s="8">
        <v>2</v>
      </c>
      <c r="H375" s="10"/>
      <c r="I375" s="34">
        <f t="shared" si="8"/>
        <v>0</v>
      </c>
      <c r="J375" s="16"/>
    </row>
    <row r="376" spans="1:10" x14ac:dyDescent="0.2">
      <c r="A376" s="15"/>
      <c r="B376" s="15">
        <v>7592830935</v>
      </c>
      <c r="C376" s="36">
        <v>708495514</v>
      </c>
      <c r="D376" s="35"/>
      <c r="E376" s="7" t="s">
        <v>332</v>
      </c>
      <c r="F376" s="8">
        <v>5</v>
      </c>
      <c r="G376" s="8">
        <v>2</v>
      </c>
      <c r="H376" s="10"/>
      <c r="I376" s="34">
        <f t="shared" si="8"/>
        <v>0</v>
      </c>
      <c r="J376" s="16"/>
    </row>
    <row r="377" spans="1:10" x14ac:dyDescent="0.2">
      <c r="A377" s="15"/>
      <c r="B377" s="15">
        <v>7592830936</v>
      </c>
      <c r="C377" s="36">
        <v>708495515</v>
      </c>
      <c r="D377" s="35"/>
      <c r="E377" s="7" t="s">
        <v>333</v>
      </c>
      <c r="F377" s="8">
        <v>5</v>
      </c>
      <c r="G377" s="8">
        <v>1</v>
      </c>
      <c r="H377" s="10"/>
      <c r="I377" s="34">
        <f t="shared" si="8"/>
        <v>0</v>
      </c>
      <c r="J377" s="16"/>
    </row>
    <row r="378" spans="1:10" x14ac:dyDescent="0.2">
      <c r="A378" s="15"/>
      <c r="B378" s="15">
        <v>7592830937</v>
      </c>
      <c r="C378" s="36">
        <v>708495516</v>
      </c>
      <c r="D378" s="35"/>
      <c r="E378" s="7" t="s">
        <v>334</v>
      </c>
      <c r="F378" s="8">
        <v>5</v>
      </c>
      <c r="G378" s="8">
        <v>1</v>
      </c>
      <c r="H378" s="10"/>
      <c r="I378" s="34">
        <f t="shared" si="8"/>
        <v>0</v>
      </c>
      <c r="J378" s="16"/>
    </row>
    <row r="379" spans="1:10" x14ac:dyDescent="0.2">
      <c r="A379" s="15"/>
      <c r="B379" s="15">
        <v>7592830938</v>
      </c>
      <c r="C379" s="36">
        <v>708495517</v>
      </c>
      <c r="D379" s="35"/>
      <c r="E379" s="7" t="s">
        <v>335</v>
      </c>
      <c r="F379" s="8">
        <v>2</v>
      </c>
      <c r="G379" s="8">
        <v>1</v>
      </c>
      <c r="H379" s="10"/>
      <c r="I379" s="34">
        <f t="shared" si="8"/>
        <v>0</v>
      </c>
      <c r="J379" s="16"/>
    </row>
    <row r="380" spans="1:10" x14ac:dyDescent="0.2">
      <c r="A380" s="15"/>
      <c r="B380" s="15">
        <v>7592830939</v>
      </c>
      <c r="C380" s="36">
        <v>708495518</v>
      </c>
      <c r="D380" s="35"/>
      <c r="E380" s="7" t="s">
        <v>336</v>
      </c>
      <c r="F380" s="8">
        <v>2</v>
      </c>
      <c r="G380" s="8">
        <v>1</v>
      </c>
      <c r="H380" s="10"/>
      <c r="I380" s="34">
        <f t="shared" si="8"/>
        <v>0</v>
      </c>
      <c r="J380" s="16"/>
    </row>
    <row r="381" spans="1:10" x14ac:dyDescent="0.2">
      <c r="A381" s="15"/>
      <c r="B381" s="15">
        <v>7592830940</v>
      </c>
      <c r="C381" s="36">
        <v>708495519</v>
      </c>
      <c r="D381" s="35"/>
      <c r="E381" s="7" t="s">
        <v>337</v>
      </c>
      <c r="F381" s="8">
        <v>2</v>
      </c>
      <c r="G381" s="8">
        <v>1</v>
      </c>
      <c r="H381" s="10"/>
      <c r="I381" s="34">
        <f t="shared" si="8"/>
        <v>0</v>
      </c>
      <c r="J381" s="16"/>
    </row>
    <row r="382" spans="1:10" x14ac:dyDescent="0.2">
      <c r="A382" s="15"/>
      <c r="B382" s="15">
        <v>7592830944</v>
      </c>
      <c r="C382" s="36">
        <v>708495085</v>
      </c>
      <c r="D382" s="35"/>
      <c r="E382" s="7" t="s">
        <v>338</v>
      </c>
      <c r="F382" s="8">
        <v>10</v>
      </c>
      <c r="G382" s="8">
        <v>2</v>
      </c>
      <c r="H382" s="10"/>
      <c r="I382" s="34">
        <f t="shared" si="8"/>
        <v>0</v>
      </c>
      <c r="J382" s="16"/>
    </row>
    <row r="383" spans="1:10" x14ac:dyDescent="0.2">
      <c r="A383" s="15"/>
      <c r="B383" s="15">
        <v>7592830945</v>
      </c>
      <c r="C383" s="36">
        <v>708495071</v>
      </c>
      <c r="D383" s="35"/>
      <c r="E383" s="7" t="s">
        <v>339</v>
      </c>
      <c r="F383" s="8">
        <v>15</v>
      </c>
      <c r="G383" s="8">
        <v>3</v>
      </c>
      <c r="H383" s="10"/>
      <c r="I383" s="34">
        <f t="shared" si="8"/>
        <v>0</v>
      </c>
      <c r="J383" s="16"/>
    </row>
    <row r="384" spans="1:10" x14ac:dyDescent="0.2">
      <c r="A384" s="15"/>
      <c r="B384" s="15">
        <v>7592830946</v>
      </c>
      <c r="C384" s="36">
        <v>708495077</v>
      </c>
      <c r="D384" s="35"/>
      <c r="E384" s="7" t="s">
        <v>340</v>
      </c>
      <c r="F384" s="8">
        <v>15</v>
      </c>
      <c r="G384" s="8">
        <v>3</v>
      </c>
      <c r="H384" s="10"/>
      <c r="I384" s="34">
        <f t="shared" si="8"/>
        <v>0</v>
      </c>
      <c r="J384" s="16"/>
    </row>
    <row r="385" spans="1:10" x14ac:dyDescent="0.2">
      <c r="A385" s="15"/>
      <c r="B385" s="15">
        <v>7592830947</v>
      </c>
      <c r="C385" s="36">
        <v>708495072</v>
      </c>
      <c r="D385" s="35"/>
      <c r="E385" s="7" t="s">
        <v>341</v>
      </c>
      <c r="F385" s="8">
        <v>25</v>
      </c>
      <c r="G385" s="8">
        <v>5</v>
      </c>
      <c r="H385" s="10"/>
      <c r="I385" s="34">
        <f t="shared" si="8"/>
        <v>0</v>
      </c>
      <c r="J385" s="16"/>
    </row>
    <row r="386" spans="1:10" x14ac:dyDescent="0.2">
      <c r="A386" s="15"/>
      <c r="B386" s="15">
        <v>7592830948</v>
      </c>
      <c r="C386" s="36">
        <v>708495076</v>
      </c>
      <c r="D386" s="35"/>
      <c r="E386" s="7" t="s">
        <v>342</v>
      </c>
      <c r="F386" s="8">
        <v>15</v>
      </c>
      <c r="G386" s="8">
        <v>3</v>
      </c>
      <c r="H386" s="10"/>
      <c r="I386" s="34">
        <f t="shared" si="8"/>
        <v>0</v>
      </c>
      <c r="J386" s="16"/>
    </row>
    <row r="387" spans="1:10" x14ac:dyDescent="0.2">
      <c r="A387" s="15"/>
      <c r="B387" s="15">
        <v>7592830949</v>
      </c>
      <c r="C387" s="36">
        <v>708495073</v>
      </c>
      <c r="D387" s="35"/>
      <c r="E387" s="7" t="s">
        <v>343</v>
      </c>
      <c r="F387" s="8">
        <v>15</v>
      </c>
      <c r="G387" s="8">
        <v>3</v>
      </c>
      <c r="H387" s="10"/>
      <c r="I387" s="34">
        <f t="shared" si="8"/>
        <v>0</v>
      </c>
      <c r="J387" s="16"/>
    </row>
    <row r="388" spans="1:10" x14ac:dyDescent="0.2">
      <c r="A388" s="15"/>
      <c r="B388" s="15">
        <v>7592830950</v>
      </c>
      <c r="C388" s="36">
        <v>708495079</v>
      </c>
      <c r="D388" s="35"/>
      <c r="E388" s="7" t="s">
        <v>344</v>
      </c>
      <c r="F388" s="8">
        <v>25</v>
      </c>
      <c r="G388" s="8">
        <v>5</v>
      </c>
      <c r="H388" s="10"/>
      <c r="I388" s="34">
        <f t="shared" si="8"/>
        <v>0</v>
      </c>
      <c r="J388" s="16"/>
    </row>
    <row r="389" spans="1:10" x14ac:dyDescent="0.2">
      <c r="A389" s="15"/>
      <c r="B389" s="15">
        <v>7592830951</v>
      </c>
      <c r="C389" s="36">
        <v>708495074</v>
      </c>
      <c r="D389" s="35"/>
      <c r="E389" s="7" t="s">
        <v>345</v>
      </c>
      <c r="F389" s="8">
        <v>15</v>
      </c>
      <c r="G389" s="8">
        <v>3</v>
      </c>
      <c r="H389" s="10"/>
      <c r="I389" s="34">
        <f t="shared" si="8"/>
        <v>0</v>
      </c>
      <c r="J389" s="16"/>
    </row>
    <row r="390" spans="1:10" x14ac:dyDescent="0.2">
      <c r="A390" s="15"/>
      <c r="B390" s="15">
        <v>7592830952</v>
      </c>
      <c r="C390" s="36">
        <v>708495078</v>
      </c>
      <c r="D390" s="35"/>
      <c r="E390" s="7" t="s">
        <v>346</v>
      </c>
      <c r="F390" s="8">
        <v>15</v>
      </c>
      <c r="G390" s="8">
        <v>3</v>
      </c>
      <c r="H390" s="10"/>
      <c r="I390" s="34">
        <f t="shared" si="8"/>
        <v>0</v>
      </c>
      <c r="J390" s="16"/>
    </row>
    <row r="391" spans="1:10" x14ac:dyDescent="0.2">
      <c r="A391" s="15"/>
      <c r="B391" s="15">
        <v>7592830953</v>
      </c>
      <c r="C391" s="36">
        <v>708495075</v>
      </c>
      <c r="D391" s="35"/>
      <c r="E391" s="7" t="s">
        <v>347</v>
      </c>
      <c r="F391" s="8">
        <v>15</v>
      </c>
      <c r="G391" s="8">
        <v>3</v>
      </c>
      <c r="H391" s="10"/>
      <c r="I391" s="34">
        <f t="shared" si="8"/>
        <v>0</v>
      </c>
      <c r="J391" s="16"/>
    </row>
    <row r="392" spans="1:10" x14ac:dyDescent="0.2">
      <c r="A392" s="15"/>
      <c r="B392" s="15" t="s">
        <v>348</v>
      </c>
      <c r="C392" s="37" t="s">
        <v>493</v>
      </c>
      <c r="D392" s="35"/>
      <c r="E392" s="7" t="s">
        <v>419</v>
      </c>
      <c r="F392" s="8">
        <v>10</v>
      </c>
      <c r="G392" s="8">
        <v>2</v>
      </c>
      <c r="H392" s="10"/>
      <c r="I392" s="34">
        <f t="shared" si="8"/>
        <v>0</v>
      </c>
      <c r="J392" s="16"/>
    </row>
    <row r="393" spans="1:10" x14ac:dyDescent="0.2">
      <c r="A393" s="15"/>
      <c r="B393" s="15">
        <v>7592830957</v>
      </c>
      <c r="C393" s="36">
        <v>708495450</v>
      </c>
      <c r="D393" s="35"/>
      <c r="E393" s="7" t="s">
        <v>349</v>
      </c>
      <c r="F393" s="8">
        <v>5</v>
      </c>
      <c r="G393" s="8">
        <v>0</v>
      </c>
      <c r="H393" s="10"/>
      <c r="I393" s="34">
        <f t="shared" si="8"/>
        <v>0</v>
      </c>
      <c r="J393" s="16"/>
    </row>
    <row r="394" spans="1:10" x14ac:dyDescent="0.2">
      <c r="A394" s="15"/>
      <c r="B394" s="15">
        <v>7592830958</v>
      </c>
      <c r="C394" s="36">
        <v>708495451</v>
      </c>
      <c r="D394" s="35"/>
      <c r="E394" s="7" t="s">
        <v>350</v>
      </c>
      <c r="F394" s="8">
        <v>5</v>
      </c>
      <c r="G394" s="8">
        <v>0</v>
      </c>
      <c r="H394" s="10"/>
      <c r="I394" s="34">
        <f t="shared" si="8"/>
        <v>0</v>
      </c>
      <c r="J394" s="16"/>
    </row>
    <row r="395" spans="1:10" x14ac:dyDescent="0.2">
      <c r="A395" s="15"/>
      <c r="B395" s="15">
        <v>7592830959</v>
      </c>
      <c r="C395" s="36">
        <v>708495452</v>
      </c>
      <c r="D395" s="35"/>
      <c r="E395" s="7" t="s">
        <v>351</v>
      </c>
      <c r="F395" s="8">
        <v>5</v>
      </c>
      <c r="G395" s="8">
        <v>0</v>
      </c>
      <c r="H395" s="10"/>
      <c r="I395" s="34">
        <f t="shared" si="8"/>
        <v>0</v>
      </c>
      <c r="J395" s="16"/>
    </row>
    <row r="396" spans="1:10" x14ac:dyDescent="0.2">
      <c r="A396" s="15"/>
      <c r="B396" s="15">
        <v>7592830960</v>
      </c>
      <c r="C396" s="36">
        <v>708495453</v>
      </c>
      <c r="D396" s="35"/>
      <c r="E396" s="7" t="s">
        <v>352</v>
      </c>
      <c r="F396" s="8">
        <v>5</v>
      </c>
      <c r="G396" s="8">
        <v>0</v>
      </c>
      <c r="H396" s="10"/>
      <c r="I396" s="34">
        <f t="shared" si="8"/>
        <v>0</v>
      </c>
      <c r="J396" s="16" t="s">
        <v>2</v>
      </c>
    </row>
    <row r="397" spans="1:10" x14ac:dyDescent="0.2">
      <c r="A397" s="15"/>
      <c r="B397" s="15">
        <v>7592830961</v>
      </c>
      <c r="C397" s="36">
        <v>708495260</v>
      </c>
      <c r="D397" s="35"/>
      <c r="E397" s="7" t="s">
        <v>353</v>
      </c>
      <c r="F397" s="8">
        <v>5</v>
      </c>
      <c r="G397" s="8">
        <v>0</v>
      </c>
      <c r="H397" s="10"/>
      <c r="I397" s="34">
        <f t="shared" si="8"/>
        <v>0</v>
      </c>
      <c r="J397" s="17" t="s">
        <v>2</v>
      </c>
    </row>
    <row r="398" spans="1:10" x14ac:dyDescent="0.2">
      <c r="A398" s="15"/>
      <c r="B398" s="15">
        <v>7592830962</v>
      </c>
      <c r="C398" s="36">
        <v>708495261</v>
      </c>
      <c r="D398" s="35"/>
      <c r="E398" s="7" t="s">
        <v>354</v>
      </c>
      <c r="F398" s="8">
        <v>5</v>
      </c>
      <c r="G398" s="8">
        <v>0</v>
      </c>
      <c r="H398" s="10"/>
      <c r="I398" s="34">
        <f t="shared" si="8"/>
        <v>0</v>
      </c>
      <c r="J398" s="17" t="s">
        <v>2</v>
      </c>
    </row>
    <row r="399" spans="1:10" x14ac:dyDescent="0.2">
      <c r="A399" s="15"/>
      <c r="B399" s="15">
        <v>7592830963</v>
      </c>
      <c r="C399" s="36">
        <v>708495262</v>
      </c>
      <c r="D399" s="35"/>
      <c r="E399" s="7" t="s">
        <v>355</v>
      </c>
      <c r="F399" s="8">
        <v>5</v>
      </c>
      <c r="G399" s="8">
        <v>0</v>
      </c>
      <c r="H399" s="10"/>
      <c r="I399" s="34">
        <f t="shared" si="8"/>
        <v>0</v>
      </c>
      <c r="J399" s="17" t="s">
        <v>2</v>
      </c>
    </row>
    <row r="400" spans="1:10" x14ac:dyDescent="0.2">
      <c r="A400" s="15"/>
      <c r="B400" s="15">
        <v>7592830964</v>
      </c>
      <c r="C400" s="36">
        <v>708495263</v>
      </c>
      <c r="D400" s="35"/>
      <c r="E400" s="7" t="s">
        <v>356</v>
      </c>
      <c r="F400" s="8">
        <v>5</v>
      </c>
      <c r="G400" s="8">
        <v>0</v>
      </c>
      <c r="H400" s="10"/>
      <c r="I400" s="34">
        <f t="shared" si="8"/>
        <v>0</v>
      </c>
      <c r="J400" s="16" t="s">
        <v>2</v>
      </c>
    </row>
    <row r="401" spans="1:10" x14ac:dyDescent="0.2">
      <c r="A401" s="15"/>
      <c r="B401" s="15">
        <v>7592830965</v>
      </c>
      <c r="C401" s="36">
        <v>708495264</v>
      </c>
      <c r="D401" s="35"/>
      <c r="E401" s="7" t="s">
        <v>357</v>
      </c>
      <c r="F401" s="8">
        <v>5</v>
      </c>
      <c r="G401" s="8">
        <v>0</v>
      </c>
      <c r="H401" s="10"/>
      <c r="I401" s="34">
        <f t="shared" si="8"/>
        <v>0</v>
      </c>
      <c r="J401" s="16" t="s">
        <v>2</v>
      </c>
    </row>
    <row r="402" spans="1:10" x14ac:dyDescent="0.2">
      <c r="A402" s="15"/>
      <c r="B402" s="15">
        <v>7592830966</v>
      </c>
      <c r="C402" s="36">
        <v>708495265</v>
      </c>
      <c r="D402" s="35"/>
      <c r="E402" s="7" t="s">
        <v>358</v>
      </c>
      <c r="F402" s="8">
        <v>5</v>
      </c>
      <c r="G402" s="8">
        <v>0</v>
      </c>
      <c r="H402" s="10"/>
      <c r="I402" s="34">
        <f t="shared" si="8"/>
        <v>0</v>
      </c>
      <c r="J402" s="16"/>
    </row>
    <row r="403" spans="1:10" x14ac:dyDescent="0.2">
      <c r="A403" s="15"/>
      <c r="B403" s="15">
        <v>7592830967</v>
      </c>
      <c r="C403" s="36">
        <v>708495266</v>
      </c>
      <c r="D403" s="35"/>
      <c r="E403" s="7" t="s">
        <v>359</v>
      </c>
      <c r="F403" s="8">
        <v>5</v>
      </c>
      <c r="G403" s="8">
        <v>0</v>
      </c>
      <c r="H403" s="10"/>
      <c r="I403" s="34">
        <f t="shared" si="8"/>
        <v>0</v>
      </c>
      <c r="J403" s="16"/>
    </row>
    <row r="404" spans="1:10" x14ac:dyDescent="0.2">
      <c r="A404" s="15"/>
      <c r="B404" s="15">
        <v>7592830968</v>
      </c>
      <c r="C404" s="36">
        <v>708495259</v>
      </c>
      <c r="D404" s="35"/>
      <c r="E404" s="7" t="s">
        <v>360</v>
      </c>
      <c r="F404" s="8">
        <v>5</v>
      </c>
      <c r="G404" s="8">
        <v>0</v>
      </c>
      <c r="H404" s="10"/>
      <c r="I404" s="34">
        <f t="shared" si="8"/>
        <v>0</v>
      </c>
      <c r="J404" s="16"/>
    </row>
    <row r="405" spans="1:10" x14ac:dyDescent="0.2">
      <c r="A405" s="15"/>
      <c r="B405" s="15">
        <v>7592830969</v>
      </c>
      <c r="C405" s="36">
        <v>708495269</v>
      </c>
      <c r="D405" s="35"/>
      <c r="E405" s="7" t="s">
        <v>361</v>
      </c>
      <c r="F405" s="8">
        <v>5</v>
      </c>
      <c r="G405" s="8">
        <v>0</v>
      </c>
      <c r="H405" s="10"/>
      <c r="I405" s="34">
        <f t="shared" si="8"/>
        <v>0</v>
      </c>
      <c r="J405" s="16"/>
    </row>
    <row r="406" spans="1:10" x14ac:dyDescent="0.2">
      <c r="A406" s="15"/>
      <c r="B406" s="15">
        <v>7592830973</v>
      </c>
      <c r="C406" s="36">
        <v>708495180</v>
      </c>
      <c r="D406" s="35"/>
      <c r="E406" s="7" t="s">
        <v>362</v>
      </c>
      <c r="F406" s="8">
        <v>5</v>
      </c>
      <c r="G406" s="8">
        <v>0</v>
      </c>
      <c r="H406" s="10"/>
      <c r="I406" s="34">
        <f t="shared" si="8"/>
        <v>0</v>
      </c>
      <c r="J406" s="16"/>
    </row>
    <row r="407" spans="1:10" x14ac:dyDescent="0.2">
      <c r="A407" s="15"/>
      <c r="B407" s="15">
        <v>7592830974</v>
      </c>
      <c r="C407" s="36">
        <v>708495181</v>
      </c>
      <c r="D407" s="35"/>
      <c r="E407" s="7" t="s">
        <v>363</v>
      </c>
      <c r="F407" s="8">
        <v>5</v>
      </c>
      <c r="G407" s="8">
        <v>0</v>
      </c>
      <c r="H407" s="10"/>
      <c r="I407" s="34">
        <f t="shared" si="8"/>
        <v>0</v>
      </c>
      <c r="J407" s="16"/>
    </row>
    <row r="408" spans="1:10" x14ac:dyDescent="0.2">
      <c r="A408" s="15"/>
      <c r="B408" s="15">
        <v>7592830975</v>
      </c>
      <c r="C408" s="36">
        <v>708495182</v>
      </c>
      <c r="D408" s="35"/>
      <c r="E408" s="7" t="s">
        <v>364</v>
      </c>
      <c r="F408" s="8">
        <v>5</v>
      </c>
      <c r="G408" s="8">
        <v>0</v>
      </c>
      <c r="H408" s="10"/>
      <c r="I408" s="34">
        <f t="shared" si="8"/>
        <v>0</v>
      </c>
      <c r="J408" s="16"/>
    </row>
    <row r="409" spans="1:10" x14ac:dyDescent="0.2">
      <c r="A409" s="15"/>
      <c r="B409" s="15">
        <v>7592830976</v>
      </c>
      <c r="C409" s="36">
        <v>708495183</v>
      </c>
      <c r="D409" s="35"/>
      <c r="E409" s="7" t="s">
        <v>365</v>
      </c>
      <c r="F409" s="8">
        <v>5</v>
      </c>
      <c r="G409" s="8">
        <v>0</v>
      </c>
      <c r="H409" s="10"/>
      <c r="I409" s="34">
        <f t="shared" si="8"/>
        <v>0</v>
      </c>
      <c r="J409" s="16"/>
    </row>
    <row r="410" spans="1:10" x14ac:dyDescent="0.2">
      <c r="A410" s="15"/>
      <c r="B410" s="15">
        <v>7592830977</v>
      </c>
      <c r="C410" s="36">
        <v>708495190</v>
      </c>
      <c r="D410" s="35"/>
      <c r="E410" s="7" t="s">
        <v>366</v>
      </c>
      <c r="F410" s="8">
        <v>5</v>
      </c>
      <c r="G410" s="8">
        <v>0</v>
      </c>
      <c r="H410" s="10"/>
      <c r="I410" s="34">
        <f t="shared" si="8"/>
        <v>0</v>
      </c>
      <c r="J410" s="16"/>
    </row>
    <row r="411" spans="1:10" x14ac:dyDescent="0.2">
      <c r="A411" s="15"/>
      <c r="B411" s="15">
        <v>7592830978</v>
      </c>
      <c r="C411" s="36">
        <v>708495191</v>
      </c>
      <c r="D411" s="35"/>
      <c r="E411" s="7" t="s">
        <v>367</v>
      </c>
      <c r="F411" s="8">
        <v>5</v>
      </c>
      <c r="G411" s="8">
        <v>0</v>
      </c>
      <c r="H411" s="10"/>
      <c r="I411" s="34">
        <f t="shared" si="8"/>
        <v>0</v>
      </c>
      <c r="J411" s="16"/>
    </row>
    <row r="412" spans="1:10" x14ac:dyDescent="0.2">
      <c r="A412" s="15"/>
      <c r="B412" s="15">
        <v>7592830979</v>
      </c>
      <c r="C412" s="36">
        <v>708495192</v>
      </c>
      <c r="D412" s="35"/>
      <c r="E412" s="7" t="s">
        <v>368</v>
      </c>
      <c r="F412" s="8">
        <v>5</v>
      </c>
      <c r="G412" s="8">
        <v>0</v>
      </c>
      <c r="H412" s="10"/>
      <c r="I412" s="34">
        <f t="shared" si="8"/>
        <v>0</v>
      </c>
      <c r="J412" s="16"/>
    </row>
    <row r="413" spans="1:10" x14ac:dyDescent="0.2">
      <c r="A413" s="15"/>
      <c r="B413" s="15">
        <v>7592830980</v>
      </c>
      <c r="C413" s="36">
        <v>708495193</v>
      </c>
      <c r="D413" s="35"/>
      <c r="E413" s="7" t="s">
        <v>369</v>
      </c>
      <c r="F413" s="8">
        <v>5</v>
      </c>
      <c r="G413" s="8">
        <v>0</v>
      </c>
      <c r="H413" s="10"/>
      <c r="I413" s="34">
        <f t="shared" si="8"/>
        <v>0</v>
      </c>
      <c r="J413" s="16"/>
    </row>
    <row r="414" spans="1:10" x14ac:dyDescent="0.2">
      <c r="A414" s="15"/>
      <c r="B414" s="15">
        <v>7592830981</v>
      </c>
      <c r="C414" s="36">
        <v>708495194</v>
      </c>
      <c r="D414" s="35"/>
      <c r="E414" s="7" t="s">
        <v>370</v>
      </c>
      <c r="F414" s="8">
        <v>5</v>
      </c>
      <c r="G414" s="8">
        <v>0</v>
      </c>
      <c r="H414" s="10"/>
      <c r="I414" s="34">
        <f t="shared" si="8"/>
        <v>0</v>
      </c>
      <c r="J414" s="16"/>
    </row>
    <row r="415" spans="1:10" x14ac:dyDescent="0.2">
      <c r="A415" s="15"/>
      <c r="B415" s="15">
        <v>7592830982</v>
      </c>
      <c r="C415" s="36">
        <v>708495195</v>
      </c>
      <c r="D415" s="35"/>
      <c r="E415" s="7" t="s">
        <v>371</v>
      </c>
      <c r="F415" s="8">
        <v>5</v>
      </c>
      <c r="G415" s="8">
        <v>0</v>
      </c>
      <c r="H415" s="10"/>
      <c r="I415" s="34">
        <f t="shared" si="8"/>
        <v>0</v>
      </c>
      <c r="J415" s="16"/>
    </row>
    <row r="416" spans="1:10" x14ac:dyDescent="0.2">
      <c r="A416" s="15"/>
      <c r="B416" s="15">
        <v>7592830984</v>
      </c>
      <c r="C416" s="36">
        <v>708425072</v>
      </c>
      <c r="D416" s="35"/>
      <c r="E416" s="7" t="s">
        <v>372</v>
      </c>
      <c r="F416" s="8">
        <v>10</v>
      </c>
      <c r="G416" s="8">
        <v>2</v>
      </c>
      <c r="H416" s="10"/>
      <c r="I416" s="34">
        <f t="shared" si="8"/>
        <v>0</v>
      </c>
      <c r="J416" s="16"/>
    </row>
    <row r="417" spans="1:10" x14ac:dyDescent="0.2">
      <c r="A417" s="15"/>
      <c r="B417" s="15">
        <v>7592830985</v>
      </c>
      <c r="C417" s="36">
        <v>708455594</v>
      </c>
      <c r="D417" s="35"/>
      <c r="E417" s="7" t="s">
        <v>373</v>
      </c>
      <c r="F417" s="8">
        <v>25</v>
      </c>
      <c r="G417" s="8">
        <v>3</v>
      </c>
      <c r="H417" s="10"/>
      <c r="I417" s="34">
        <f t="shared" si="8"/>
        <v>0</v>
      </c>
      <c r="J417" s="16"/>
    </row>
    <row r="418" spans="1:10" x14ac:dyDescent="0.2">
      <c r="A418" s="15"/>
      <c r="B418" s="15">
        <v>7592830986</v>
      </c>
      <c r="C418" s="36">
        <v>708455595</v>
      </c>
      <c r="D418" s="35"/>
      <c r="E418" s="7" t="s">
        <v>420</v>
      </c>
      <c r="F418" s="8">
        <v>25</v>
      </c>
      <c r="G418" s="8">
        <v>3</v>
      </c>
      <c r="H418" s="10"/>
      <c r="I418" s="34">
        <f t="shared" si="8"/>
        <v>0</v>
      </c>
      <c r="J418" s="16"/>
    </row>
    <row r="419" spans="1:10" x14ac:dyDescent="0.2">
      <c r="A419" s="15"/>
      <c r="B419" s="15">
        <v>7592830988</v>
      </c>
      <c r="C419" s="36">
        <v>708455077</v>
      </c>
      <c r="D419" s="35"/>
      <c r="E419" s="7" t="s">
        <v>374</v>
      </c>
      <c r="F419" s="8">
        <v>20</v>
      </c>
      <c r="G419" s="8">
        <v>2</v>
      </c>
      <c r="H419" s="10"/>
      <c r="I419" s="34">
        <f t="shared" si="8"/>
        <v>0</v>
      </c>
      <c r="J419" s="16"/>
    </row>
    <row r="420" spans="1:10" x14ac:dyDescent="0.2">
      <c r="A420" s="15"/>
      <c r="B420" s="15">
        <v>7592830990</v>
      </c>
      <c r="C420" s="36">
        <v>708495298</v>
      </c>
      <c r="D420" s="35"/>
      <c r="E420" s="7" t="s">
        <v>375</v>
      </c>
      <c r="F420" s="8">
        <v>20</v>
      </c>
      <c r="G420" s="8">
        <v>5</v>
      </c>
      <c r="H420" s="10"/>
      <c r="I420" s="34">
        <f t="shared" si="8"/>
        <v>0</v>
      </c>
      <c r="J420" s="16"/>
    </row>
    <row r="421" spans="1:10" x14ac:dyDescent="0.2">
      <c r="A421" s="15"/>
      <c r="B421" s="15">
        <v>7592830992</v>
      </c>
      <c r="C421" s="36">
        <v>708490030</v>
      </c>
      <c r="D421" s="35"/>
      <c r="E421" s="7" t="s">
        <v>376</v>
      </c>
      <c r="F421" s="8">
        <v>20</v>
      </c>
      <c r="G421" s="8">
        <v>5</v>
      </c>
      <c r="H421" s="10"/>
      <c r="I421" s="34">
        <f t="shared" si="8"/>
        <v>0</v>
      </c>
      <c r="J421" s="16"/>
    </row>
    <row r="422" spans="1:10" x14ac:dyDescent="0.2">
      <c r="A422" s="15"/>
      <c r="B422" s="15">
        <v>7592830993</v>
      </c>
      <c r="C422" s="36">
        <v>708490140</v>
      </c>
      <c r="D422" s="35"/>
      <c r="E422" s="7" t="s">
        <v>377</v>
      </c>
      <c r="F422" s="8">
        <v>40</v>
      </c>
      <c r="G422" s="8">
        <v>5</v>
      </c>
      <c r="H422" s="10"/>
      <c r="I422" s="34">
        <f t="shared" si="8"/>
        <v>0</v>
      </c>
      <c r="J422" s="16"/>
    </row>
    <row r="423" spans="1:10" x14ac:dyDescent="0.2">
      <c r="A423" s="15"/>
      <c r="B423" s="15">
        <v>7592830995</v>
      </c>
      <c r="C423" s="36">
        <v>708495401</v>
      </c>
      <c r="D423" s="35"/>
      <c r="E423" s="7" t="s">
        <v>378</v>
      </c>
      <c r="F423" s="8">
        <v>15</v>
      </c>
      <c r="G423" s="8">
        <v>5</v>
      </c>
      <c r="H423" s="10"/>
      <c r="I423" s="34">
        <f t="shared" si="8"/>
        <v>0</v>
      </c>
      <c r="J423" s="16"/>
    </row>
    <row r="424" spans="1:10" x14ac:dyDescent="0.2">
      <c r="A424" s="15"/>
      <c r="B424" s="15">
        <v>7592830996</v>
      </c>
      <c r="C424" s="36">
        <v>708495402</v>
      </c>
      <c r="D424" s="35"/>
      <c r="E424" s="7" t="s">
        <v>379</v>
      </c>
      <c r="F424" s="8">
        <v>15</v>
      </c>
      <c r="G424" s="8">
        <v>5</v>
      </c>
      <c r="H424" s="10"/>
      <c r="I424" s="34">
        <f t="shared" si="8"/>
        <v>0</v>
      </c>
      <c r="J424" s="16"/>
    </row>
    <row r="425" spans="1:10" x14ac:dyDescent="0.2">
      <c r="A425" s="15"/>
      <c r="B425" s="15">
        <v>7592830998</v>
      </c>
      <c r="C425" s="37" t="s">
        <v>494</v>
      </c>
      <c r="D425" s="35"/>
      <c r="E425" s="7" t="s">
        <v>434</v>
      </c>
      <c r="F425" s="8">
        <v>20</v>
      </c>
      <c r="G425" s="8">
        <v>5</v>
      </c>
      <c r="H425" s="10"/>
      <c r="I425" s="34">
        <f t="shared" si="8"/>
        <v>0</v>
      </c>
      <c r="J425" s="16"/>
    </row>
    <row r="426" spans="1:10" x14ac:dyDescent="0.2">
      <c r="A426" s="15"/>
      <c r="B426" s="15">
        <v>7592831002</v>
      </c>
      <c r="C426" s="36">
        <v>708490090</v>
      </c>
      <c r="D426" s="35"/>
      <c r="E426" s="7" t="s">
        <v>380</v>
      </c>
      <c r="F426" s="8">
        <v>20</v>
      </c>
      <c r="G426" s="8">
        <v>2</v>
      </c>
      <c r="H426" s="10"/>
      <c r="I426" s="34">
        <f t="shared" si="8"/>
        <v>0</v>
      </c>
      <c r="J426" s="16"/>
    </row>
    <row r="427" spans="1:10" x14ac:dyDescent="0.2">
      <c r="A427" s="15"/>
      <c r="B427" s="15">
        <v>7592831005</v>
      </c>
      <c r="C427" s="36">
        <v>708490091</v>
      </c>
      <c r="D427" s="35"/>
      <c r="E427" s="7" t="s">
        <v>381</v>
      </c>
      <c r="F427" s="8">
        <v>10</v>
      </c>
      <c r="G427" s="8">
        <v>1</v>
      </c>
      <c r="H427" s="10"/>
      <c r="I427" s="34">
        <f t="shared" si="8"/>
        <v>0</v>
      </c>
      <c r="J427" s="16"/>
    </row>
    <row r="428" spans="1:10" x14ac:dyDescent="0.2">
      <c r="A428" s="15"/>
      <c r="B428" s="15">
        <v>7592831006</v>
      </c>
      <c r="C428" s="36">
        <v>708490092</v>
      </c>
      <c r="D428" s="35"/>
      <c r="E428" s="7" t="s">
        <v>382</v>
      </c>
      <c r="F428" s="8">
        <v>10</v>
      </c>
      <c r="G428" s="8">
        <v>1</v>
      </c>
      <c r="H428" s="10"/>
      <c r="I428" s="34">
        <f t="shared" si="8"/>
        <v>0</v>
      </c>
      <c r="J428" s="16"/>
    </row>
    <row r="429" spans="1:10" x14ac:dyDescent="0.2">
      <c r="A429" s="15"/>
      <c r="B429" s="15">
        <v>7592831007</v>
      </c>
      <c r="C429" s="36">
        <v>708490093</v>
      </c>
      <c r="D429" s="35"/>
      <c r="E429" s="7" t="s">
        <v>383</v>
      </c>
      <c r="F429" s="8">
        <v>10</v>
      </c>
      <c r="G429" s="8">
        <v>1</v>
      </c>
      <c r="H429" s="10"/>
      <c r="I429" s="34">
        <f t="shared" si="8"/>
        <v>0</v>
      </c>
      <c r="J429" s="16" t="s">
        <v>2</v>
      </c>
    </row>
    <row r="430" spans="1:10" x14ac:dyDescent="0.2">
      <c r="A430" s="15"/>
      <c r="B430" s="15">
        <v>7592831008</v>
      </c>
      <c r="C430" s="36">
        <v>708490094</v>
      </c>
      <c r="D430" s="35"/>
      <c r="E430" s="7" t="s">
        <v>384</v>
      </c>
      <c r="F430" s="8">
        <v>10</v>
      </c>
      <c r="G430" s="8">
        <v>1</v>
      </c>
      <c r="H430" s="10"/>
      <c r="I430" s="34">
        <f t="shared" si="8"/>
        <v>0</v>
      </c>
      <c r="J430" s="16" t="s">
        <v>2</v>
      </c>
    </row>
    <row r="431" spans="1:10" x14ac:dyDescent="0.2">
      <c r="A431" s="15"/>
      <c r="B431" s="15" t="s">
        <v>385</v>
      </c>
      <c r="C431" s="36">
        <v>708505493</v>
      </c>
      <c r="D431" s="35"/>
      <c r="E431" s="7" t="s">
        <v>386</v>
      </c>
      <c r="F431" s="8">
        <v>5</v>
      </c>
      <c r="G431" s="8">
        <v>1</v>
      </c>
      <c r="H431" s="10"/>
      <c r="I431" s="34">
        <f t="shared" si="8"/>
        <v>0</v>
      </c>
      <c r="J431" s="16" t="s">
        <v>2</v>
      </c>
    </row>
    <row r="432" spans="1:10" x14ac:dyDescent="0.2">
      <c r="A432" s="15"/>
      <c r="B432" s="15" t="s">
        <v>387</v>
      </c>
      <c r="C432" s="36">
        <v>708505494</v>
      </c>
      <c r="D432" s="35"/>
      <c r="E432" s="7" t="s">
        <v>388</v>
      </c>
      <c r="F432" s="8">
        <v>5</v>
      </c>
      <c r="G432" s="8">
        <v>1</v>
      </c>
      <c r="H432" s="11"/>
      <c r="I432" s="34">
        <f t="shared" si="8"/>
        <v>0</v>
      </c>
      <c r="J432" s="16" t="s">
        <v>2</v>
      </c>
    </row>
    <row r="433" spans="1:10" x14ac:dyDescent="0.2">
      <c r="A433" s="15"/>
      <c r="B433" s="15" t="s">
        <v>389</v>
      </c>
      <c r="C433" s="36">
        <v>708505495</v>
      </c>
      <c r="D433" s="35"/>
      <c r="E433" s="7" t="s">
        <v>390</v>
      </c>
      <c r="F433" s="8">
        <v>5</v>
      </c>
      <c r="G433" s="8">
        <v>1</v>
      </c>
      <c r="H433" s="11"/>
      <c r="I433" s="34">
        <f t="shared" si="8"/>
        <v>0</v>
      </c>
      <c r="J433" s="16" t="s">
        <v>2</v>
      </c>
    </row>
    <row r="434" spans="1:10" x14ac:dyDescent="0.2">
      <c r="A434" s="15"/>
      <c r="B434" s="15" t="s">
        <v>391</v>
      </c>
      <c r="C434" s="36">
        <v>708505410</v>
      </c>
      <c r="D434" s="35"/>
      <c r="E434" s="7" t="s">
        <v>392</v>
      </c>
      <c r="F434" s="8">
        <v>5</v>
      </c>
      <c r="G434" s="8">
        <v>1</v>
      </c>
      <c r="H434" s="11"/>
      <c r="I434" s="34">
        <f t="shared" si="8"/>
        <v>0</v>
      </c>
      <c r="J434" s="16" t="s">
        <v>2</v>
      </c>
    </row>
    <row r="435" spans="1:10" x14ac:dyDescent="0.2">
      <c r="A435" s="15"/>
      <c r="B435" s="15" t="s">
        <v>393</v>
      </c>
      <c r="C435" s="36">
        <v>708505440</v>
      </c>
      <c r="D435" s="35"/>
      <c r="E435" s="7" t="s">
        <v>394</v>
      </c>
      <c r="F435" s="8">
        <v>5</v>
      </c>
      <c r="G435" s="8">
        <v>1</v>
      </c>
      <c r="H435" s="11"/>
      <c r="I435" s="34">
        <f t="shared" si="8"/>
        <v>0</v>
      </c>
      <c r="J435" s="16" t="s">
        <v>2</v>
      </c>
    </row>
    <row r="436" spans="1:10" x14ac:dyDescent="0.2">
      <c r="A436" s="15"/>
      <c r="B436" s="15">
        <v>7592831021</v>
      </c>
      <c r="C436" s="36">
        <v>708515103</v>
      </c>
      <c r="D436" s="45"/>
      <c r="E436" s="7" t="s">
        <v>421</v>
      </c>
      <c r="F436" s="8">
        <v>5</v>
      </c>
      <c r="G436" s="8">
        <v>1</v>
      </c>
      <c r="H436" s="10"/>
      <c r="I436" s="34">
        <f t="shared" si="8"/>
        <v>0</v>
      </c>
      <c r="J436" s="16" t="s">
        <v>2</v>
      </c>
    </row>
    <row r="437" spans="1:10" x14ac:dyDescent="0.2">
      <c r="A437" s="3"/>
      <c r="B437" s="3"/>
      <c r="D437" s="3"/>
      <c r="E437" s="40"/>
      <c r="F437" s="41"/>
      <c r="G437" s="41"/>
      <c r="H437" s="42"/>
      <c r="I437" s="43"/>
      <c r="J437" s="44"/>
    </row>
    <row r="438" spans="1:10" x14ac:dyDescent="0.2">
      <c r="A438" s="53" t="s">
        <v>611</v>
      </c>
      <c r="B438" s="53"/>
      <c r="C438" s="53"/>
      <c r="D438" s="53"/>
      <c r="E438" s="53"/>
      <c r="F438" s="53"/>
      <c r="G438" s="53"/>
      <c r="H438" s="53"/>
      <c r="I438" s="53"/>
      <c r="J438" s="53"/>
    </row>
    <row r="439" spans="1:10" x14ac:dyDescent="0.2">
      <c r="A439" s="52" t="s">
        <v>610</v>
      </c>
      <c r="B439" s="52"/>
      <c r="C439" s="52"/>
      <c r="D439" s="52"/>
      <c r="E439" s="21"/>
      <c r="F439" s="19"/>
      <c r="G439" s="19"/>
      <c r="H439" s="39"/>
      <c r="I439" s="22"/>
      <c r="J439" s="21"/>
    </row>
    <row r="440" spans="1:10" ht="13.5" thickBot="1" x14ac:dyDescent="0.25">
      <c r="A440" s="38"/>
      <c r="B440" s="38"/>
      <c r="C440" s="38"/>
      <c r="D440" s="38"/>
      <c r="E440" s="21"/>
      <c r="F440" s="19"/>
      <c r="G440" s="19"/>
      <c r="H440" s="39"/>
      <c r="I440" s="22"/>
      <c r="J440" s="21"/>
    </row>
    <row r="441" spans="1:10" ht="15" customHeight="1" x14ac:dyDescent="0.2">
      <c r="A441" s="18"/>
      <c r="B441" s="18"/>
      <c r="C441" s="18"/>
      <c r="D441" s="18"/>
      <c r="E441" s="23" t="s">
        <v>5</v>
      </c>
      <c r="F441" s="46">
        <f>SUM(I4:I436)</f>
        <v>0</v>
      </c>
      <c r="G441" s="47"/>
      <c r="H441" s="47"/>
      <c r="I441" s="22"/>
      <c r="J441" s="21"/>
    </row>
    <row r="442" spans="1:10" x14ac:dyDescent="0.2">
      <c r="A442" s="18"/>
      <c r="B442" s="18"/>
      <c r="C442" s="18"/>
      <c r="D442" s="18"/>
      <c r="E442" s="24" t="s">
        <v>6</v>
      </c>
      <c r="F442" s="48">
        <f>F441*0.21</f>
        <v>0</v>
      </c>
      <c r="G442" s="49"/>
      <c r="H442" s="49"/>
      <c r="I442" s="22"/>
      <c r="J442" s="21"/>
    </row>
    <row r="443" spans="1:10" ht="15.75" customHeight="1" thickBot="1" x14ac:dyDescent="0.25">
      <c r="A443" s="18"/>
      <c r="B443" s="18"/>
      <c r="C443" s="18"/>
      <c r="D443" s="18"/>
      <c r="E443" s="25" t="s">
        <v>7</v>
      </c>
      <c r="F443" s="50">
        <f>F441+F442</f>
        <v>0</v>
      </c>
      <c r="G443" s="51"/>
      <c r="H443" s="51"/>
      <c r="I443" s="20"/>
      <c r="J443" s="21"/>
    </row>
  </sheetData>
  <protectedRanges>
    <protectedRange sqref="J4:J437" name="Oblast2"/>
    <protectedRange sqref="H4:H437" name="Oblast1"/>
  </protectedRanges>
  <sortState xmlns:xlrd2="http://schemas.microsoft.com/office/spreadsheetml/2017/richdata2" ref="B4:J436">
    <sortCondition ref="E139:E436"/>
  </sortState>
  <mergeCells count="5">
    <mergeCell ref="F441:H441"/>
    <mergeCell ref="F442:H442"/>
    <mergeCell ref="F443:H443"/>
    <mergeCell ref="A439:D439"/>
    <mergeCell ref="A438:J438"/>
  </mergeCells>
  <phoneticPr fontId="47" type="noConversion"/>
  <printOptions horizontalCentered="1"/>
  <pageMargins left="0.59055118110236227" right="0.59055118110236227" top="0.59055118110236227" bottom="0.59055118110236227" header="0.31496062992125984" footer="0.27559055118110237"/>
  <pageSetup paperSize="9" scale="57" fitToHeight="0" orientation="landscape" r:id="rId1"/>
  <headerFooter>
    <oddFooter>Stránka &amp;P z &amp;N</oddFooter>
  </headerFooter>
  <ignoredErrors>
    <ignoredError sqref="I429:I436 I277:I281 I396:I401 I116:I199 I201:I274 I113 I4:I109 I110" unlockedFormula="1"/>
  </ignoredErrors>
</worksheet>
</file>

<file path=docMetadata/LabelInfo.xml><?xml version="1.0" encoding="utf-8"?>
<clbl:labelList xmlns:clbl="http://schemas.microsoft.com/office/2020/mipLabelMetadata">
  <clbl:label id="{a57527ba-b13c-462f-a5c5-bde84a6d85e5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Příloha ZD č.1c - ceník nabídky</vt:lpstr>
      <vt:lpstr>'Příloha ZD č.1c - ceník nabídky'!Názvy_tisku</vt:lpstr>
      <vt:lpstr>'Příloha ZD č.1c - ceník nabídky'!Oblast_tisku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Nastoupil Pavel, Ing.</dc:creator>
  <cp:lastModifiedBy>Půlpán Jiří</cp:lastModifiedBy>
  <cp:lastPrinted>2025-05-04T09:28:19Z</cp:lastPrinted>
  <dcterms:created xsi:type="dcterms:W3CDTF">2018-06-14T11:04:20Z</dcterms:created>
  <dcterms:modified xsi:type="dcterms:W3CDTF">2025-07-25T12:16:54Z</dcterms:modified>
</cp:coreProperties>
</file>